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45"/>
  </bookViews>
  <sheets>
    <sheet name="FAK-YO-KONS. sonuç açıklama" sheetId="2" r:id="rId1"/>
  </sheets>
  <definedNames>
    <definedName name="_xlnm.Print_Area" localSheetId="0">'FAK-YO-KONS. sonuç açıklama'!$A$1:$L$41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2" l="1"/>
  <c r="J15" i="2" l="1"/>
  <c r="J19" i="2"/>
  <c r="J20" i="2"/>
  <c r="J16" i="2"/>
  <c r="J18" i="2"/>
  <c r="J21" i="2"/>
  <c r="J22" i="2"/>
  <c r="J23" i="2"/>
  <c r="J24" i="2"/>
  <c r="J17" i="2"/>
  <c r="H19" i="2"/>
  <c r="H20" i="2"/>
  <c r="H16" i="2"/>
  <c r="H18" i="2"/>
  <c r="H21" i="2"/>
  <c r="H22" i="2"/>
  <c r="H23" i="2"/>
  <c r="H24" i="2"/>
  <c r="H17" i="2"/>
  <c r="F15" i="2"/>
  <c r="F19" i="2"/>
  <c r="F20" i="2"/>
  <c r="F16" i="2"/>
  <c r="F18" i="2"/>
  <c r="F21" i="2"/>
  <c r="F22" i="2"/>
  <c r="F23" i="2"/>
  <c r="F24" i="2"/>
  <c r="F17" i="2"/>
  <c r="D15" i="2"/>
  <c r="D19" i="2"/>
  <c r="D20" i="2"/>
  <c r="D16" i="2"/>
  <c r="D18" i="2"/>
  <c r="D21" i="2"/>
  <c r="D22" i="2"/>
  <c r="D23" i="2"/>
  <c r="D24" i="2"/>
  <c r="K24" i="2" s="1"/>
  <c r="D17" i="2"/>
  <c r="K21" i="2" l="1"/>
  <c r="K18" i="2"/>
  <c r="K19" i="2"/>
  <c r="K15" i="2"/>
  <c r="K17" i="2"/>
  <c r="K23" i="2"/>
  <c r="K16" i="2"/>
  <c r="K22" i="2"/>
  <c r="K20" i="2"/>
</calcChain>
</file>

<file path=xl/sharedStrings.xml><?xml version="1.0" encoding="utf-8"?>
<sst xmlns="http://schemas.openxmlformats.org/spreadsheetml/2006/main" count="46" uniqueCount="43">
  <si>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</si>
  <si>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</si>
  <si>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</si>
  <si>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</si>
  <si>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</si>
  <si>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</si>
  <si>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</si>
  <si>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</si>
  <si>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</si>
  <si>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</si>
  <si>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</si>
  <si>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</si>
  <si>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</si>
  <si>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</si>
  <si>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</si>
  <si>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</si>
  <si>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</si>
  <si>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</si>
  <si>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</si>
  <si>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</si>
  <si>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</si>
  <si>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</si>
  <si>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</si>
  <si>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</si>
  <si>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</si>
  <si>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</si>
  <si>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ECZACILIK FAKÜLTESİ</t>
  </si>
  <si>
    <t>ECZACILIK MESLEK BİLİMLERİ</t>
  </si>
  <si>
    <t>ARAŞTIRMA GÖREVLİSİ</t>
  </si>
  <si>
    <t>2547 sayılı Kanunun 50/d maddesi uyarınca</t>
  </si>
  <si>
    <t>YDS/YÖKDİL PUANI</t>
  </si>
  <si>
    <t>YDS/YÖKDİL
(% 10)</t>
  </si>
  <si>
    <t>İLAN NO:30639 SAYILI RESMİ GAZETE    İLAN TARİHİ : 28/12/2018</t>
  </si>
  <si>
    <t>ARAŞTIRMA GÖREVLİSİ KADROSU YERLEŞTİRME SONUÇLARI</t>
  </si>
  <si>
    <t>FARMASÖTİK KİMYA</t>
  </si>
  <si>
    <t>ÖZGE KUYRUKÇU</t>
  </si>
  <si>
    <t xml:space="preserve">MERVE ERDOĞAN </t>
  </si>
  <si>
    <t xml:space="preserve">SELEN GÖZDE KAYA </t>
  </si>
  <si>
    <t>DENİZ LENGERLİ</t>
  </si>
  <si>
    <t>ASİL</t>
  </si>
  <si>
    <t>YEDEK</t>
  </si>
  <si>
    <t>BAŞARISIZ</t>
  </si>
  <si>
    <t xml:space="preserve">AÇIKTAN ATAMADA İSTENİLEN EVRAKLAR    :
- Güvenlik Soruşturması ve Arşiv Araştırması Formu (Bilgisayarda tek sayfa olarak doldurunuz.)
(İlgili form http://personel.gazi.edu.tr/posts/view/title/diger-formlar-187632?siteUri=personel linkinden temin edilebilir)
- Vukuatlı Nüfus Kayıt Örneği (Tüm ailenin)
- İkametgah Belgesi 
- Sağlık Raporu (Tam Teşekküllü “Devlet veya Özel” Hastanelerden Heyet Raporu)
- 4 Adet Resim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</si>
</sst>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14" fontId="10" fillId="0" borderId="0" xfId="1" applyNumberFormat="1" applyFont="1" applyAlignment="1">
      <alignment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11" fillId="0" borderId="0" xfId="1" applyFont="1" applyAlignment="1">
      <alignment wrapText="1"/>
    </xf>
    <xf numFmtId="0" fontId="11" fillId="0" borderId="0" xfId="1" applyFont="1" applyAlignment="1"/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6"/>
  <sheetViews>
    <sheetView tabSelected="1" zoomScaleNormal="100" workbookViewId="0">
      <selection activeCell="D43" sqref="D43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26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33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32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8" t="s">
        <v>1</v>
      </c>
      <c r="C7" s="28"/>
      <c r="D7" s="28"/>
      <c r="E7" s="11" t="s">
        <v>3</v>
      </c>
      <c r="F7" s="29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16</v>
      </c>
      <c r="B8" s="28" t="s">
        <v>26</v>
      </c>
      <c r="C8" s="28"/>
      <c r="D8" s="28"/>
      <c r="E8" s="11" t="s">
        <v>4</v>
      </c>
      <c r="F8" s="29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8" t="s">
        <v>27</v>
      </c>
      <c r="C9" s="28"/>
      <c r="D9" s="28"/>
      <c r="E9" s="11" t="s">
        <v>6</v>
      </c>
      <c r="F9" s="29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8" t="s">
        <v>34</v>
      </c>
      <c r="C10" s="28"/>
      <c r="D10" s="28"/>
      <c r="E10" s="11" t="s">
        <v>8</v>
      </c>
      <c r="F10" s="29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8" t="s">
        <v>28</v>
      </c>
      <c r="C11" s="28"/>
      <c r="D11" s="28"/>
      <c r="E11" s="11" t="s">
        <v>10</v>
      </c>
      <c r="F11" s="29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8">
        <v>1</v>
      </c>
      <c r="C12" s="28"/>
      <c r="D12" s="28"/>
      <c r="E12" s="11" t="s">
        <v>12</v>
      </c>
      <c r="F12" s="24">
        <v>6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7" t="s">
        <v>29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</row>
    <row r="14" spans="1:12" ht="59.25" customHeight="1" thickBot="1" x14ac:dyDescent="0.3">
      <c r="A14" s="16" t="s">
        <v>17</v>
      </c>
      <c r="B14" s="6" t="s">
        <v>18</v>
      </c>
      <c r="C14" s="7" t="s">
        <v>14</v>
      </c>
      <c r="D14" s="7" t="s">
        <v>22</v>
      </c>
      <c r="E14" s="17" t="s">
        <v>30</v>
      </c>
      <c r="F14" s="17" t="s">
        <v>31</v>
      </c>
      <c r="G14" s="19" t="s">
        <v>19</v>
      </c>
      <c r="H14" s="19" t="s">
        <v>20</v>
      </c>
      <c r="I14" s="14" t="s">
        <v>21</v>
      </c>
      <c r="J14" s="14" t="s">
        <v>23</v>
      </c>
      <c r="K14" s="8" t="s">
        <v>15</v>
      </c>
      <c r="L14" s="9" t="s">
        <v>24</v>
      </c>
    </row>
    <row r="15" spans="1:12" ht="54" customHeight="1" thickBot="1" x14ac:dyDescent="0.3">
      <c r="A15" s="3">
        <v>1</v>
      </c>
      <c r="B15" s="6" t="s">
        <v>35</v>
      </c>
      <c r="C15" s="4">
        <v>85.859899999999996</v>
      </c>
      <c r="D15" s="4">
        <f>C15*30/100</f>
        <v>25.75797</v>
      </c>
      <c r="E15" s="18">
        <v>91.25</v>
      </c>
      <c r="F15" s="18">
        <f>E15*10/100</f>
        <v>9.125</v>
      </c>
      <c r="G15" s="13">
        <v>93.46</v>
      </c>
      <c r="H15" s="13">
        <f>G15*30/100</f>
        <v>28.037999999999997</v>
      </c>
      <c r="I15" s="15">
        <v>53.3</v>
      </c>
      <c r="J15" s="15">
        <f>I15*30/100</f>
        <v>15.99</v>
      </c>
      <c r="K15" s="20">
        <f>SUM(D15,F15,H15,J15)</f>
        <v>78.910969999999992</v>
      </c>
      <c r="L15" s="10" t="s">
        <v>39</v>
      </c>
    </row>
    <row r="16" spans="1:12" ht="54" customHeight="1" thickBot="1" x14ac:dyDescent="0.3">
      <c r="A16" s="3">
        <v>2</v>
      </c>
      <c r="B16" s="6" t="s">
        <v>36</v>
      </c>
      <c r="C16" s="4">
        <v>90.803600000000003</v>
      </c>
      <c r="D16" s="4">
        <f>C16*30/100</f>
        <v>27.24108</v>
      </c>
      <c r="E16" s="18">
        <v>73.75</v>
      </c>
      <c r="F16" s="18">
        <f>E16*10/100</f>
        <v>7.375</v>
      </c>
      <c r="G16" s="13">
        <v>91.83</v>
      </c>
      <c r="H16" s="13">
        <f>G16*30/100</f>
        <v>27.548999999999999</v>
      </c>
      <c r="I16" s="15">
        <v>47.2</v>
      </c>
      <c r="J16" s="15">
        <f>I16*30/100</f>
        <v>14.16</v>
      </c>
      <c r="K16" s="20">
        <f>SUM(D16,F16,H16,J16)</f>
        <v>76.32508</v>
      </c>
      <c r="L16" s="10" t="s">
        <v>40</v>
      </c>
    </row>
    <row r="17" spans="1:20" ht="54" customHeight="1" thickBot="1" x14ac:dyDescent="0.3">
      <c r="A17" s="3">
        <v>3</v>
      </c>
      <c r="B17" s="6" t="s">
        <v>37</v>
      </c>
      <c r="C17" s="4">
        <v>76.075100000000006</v>
      </c>
      <c r="D17" s="4">
        <f>C17*30/100</f>
        <v>22.82253</v>
      </c>
      <c r="E17" s="18">
        <v>93.75</v>
      </c>
      <c r="F17" s="18">
        <f>E17*10/100</f>
        <v>9.375</v>
      </c>
      <c r="G17" s="13">
        <v>96.26</v>
      </c>
      <c r="H17" s="13">
        <f>G17*30/100</f>
        <v>28.878</v>
      </c>
      <c r="I17" s="15">
        <v>48.55</v>
      </c>
      <c r="J17" s="15">
        <f>I17*30/100</f>
        <v>14.565</v>
      </c>
      <c r="K17" s="20">
        <f>SUM(D17,F17,H17,J17)</f>
        <v>75.640529999999998</v>
      </c>
      <c r="L17" s="10" t="s">
        <v>41</v>
      </c>
    </row>
    <row r="18" spans="1:20" ht="54" customHeight="1" thickBot="1" x14ac:dyDescent="0.3">
      <c r="A18" s="3">
        <v>4</v>
      </c>
      <c r="B18" s="6" t="s">
        <v>38</v>
      </c>
      <c r="C18" s="4">
        <v>82.394499999999994</v>
      </c>
      <c r="D18" s="4">
        <f>C18*30/100</f>
        <v>24.718350000000001</v>
      </c>
      <c r="E18" s="18">
        <v>75</v>
      </c>
      <c r="F18" s="18">
        <f>E18*10/100</f>
        <v>7.5</v>
      </c>
      <c r="G18" s="13">
        <v>96.5</v>
      </c>
      <c r="H18" s="13">
        <f>G18*30/100</f>
        <v>28.95</v>
      </c>
      <c r="I18" s="15">
        <v>21.1</v>
      </c>
      <c r="J18" s="15">
        <f>I18*30/100</f>
        <v>6.33</v>
      </c>
      <c r="K18" s="20">
        <f>SUM(D18,F18,H18,J18)</f>
        <v>67.498350000000002</v>
      </c>
      <c r="L18" s="10" t="s">
        <v>41</v>
      </c>
    </row>
    <row r="19" spans="1:20" ht="54" customHeight="1" thickBot="1" x14ac:dyDescent="0.3">
      <c r="A19" s="3">
        <v>5</v>
      </c>
      <c r="B19" s="6"/>
      <c r="C19" s="4">
        <v>0</v>
      </c>
      <c r="D19" s="4">
        <f t="shared" ref="D19:D21" si="0">C19*30/100</f>
        <v>0</v>
      </c>
      <c r="E19" s="18">
        <v>0</v>
      </c>
      <c r="F19" s="18">
        <f t="shared" ref="F19:F21" si="1">E19*10/100</f>
        <v>0</v>
      </c>
      <c r="G19" s="13">
        <v>0</v>
      </c>
      <c r="H19" s="13">
        <f t="shared" ref="H19:H21" si="2">G19*30/100</f>
        <v>0</v>
      </c>
      <c r="I19" s="15"/>
      <c r="J19" s="15">
        <f t="shared" ref="J19:J21" si="3">I19*30/100</f>
        <v>0</v>
      </c>
      <c r="K19" s="20">
        <f t="shared" ref="K19:K21" si="4">SUM(D19,F19,H19,J19)</f>
        <v>0</v>
      </c>
      <c r="L19" s="10"/>
    </row>
    <row r="20" spans="1:20" ht="54" customHeight="1" thickBot="1" x14ac:dyDescent="0.3">
      <c r="A20" s="3">
        <v>6</v>
      </c>
      <c r="B20" s="6"/>
      <c r="C20" s="4">
        <v>0</v>
      </c>
      <c r="D20" s="4">
        <f t="shared" si="0"/>
        <v>0</v>
      </c>
      <c r="E20" s="18">
        <v>0</v>
      </c>
      <c r="F20" s="18">
        <f t="shared" si="1"/>
        <v>0</v>
      </c>
      <c r="G20" s="13">
        <v>0</v>
      </c>
      <c r="H20" s="13">
        <f t="shared" si="2"/>
        <v>0</v>
      </c>
      <c r="I20" s="15"/>
      <c r="J20" s="15">
        <f t="shared" si="3"/>
        <v>0</v>
      </c>
      <c r="K20" s="20">
        <f t="shared" si="4"/>
        <v>0</v>
      </c>
      <c r="L20" s="10"/>
    </row>
    <row r="21" spans="1:20" ht="54" customHeight="1" thickBot="1" x14ac:dyDescent="0.3">
      <c r="A21" s="3">
        <v>7</v>
      </c>
      <c r="B21" s="6"/>
      <c r="C21" s="4">
        <v>0</v>
      </c>
      <c r="D21" s="4">
        <f t="shared" si="0"/>
        <v>0</v>
      </c>
      <c r="E21" s="18">
        <v>0</v>
      </c>
      <c r="F21" s="18">
        <f t="shared" si="1"/>
        <v>0</v>
      </c>
      <c r="G21" s="13">
        <v>0</v>
      </c>
      <c r="H21" s="13">
        <f t="shared" si="2"/>
        <v>0</v>
      </c>
      <c r="I21" s="15"/>
      <c r="J21" s="15">
        <f t="shared" si="3"/>
        <v>0</v>
      </c>
      <c r="K21" s="20">
        <f t="shared" si="4"/>
        <v>0</v>
      </c>
      <c r="L21" s="10"/>
    </row>
    <row r="22" spans="1:20" ht="54" customHeight="1" thickBot="1" x14ac:dyDescent="0.3">
      <c r="A22" s="3">
        <v>8</v>
      </c>
      <c r="B22" s="6"/>
      <c r="C22" s="4"/>
      <c r="D22" s="4">
        <f t="shared" ref="D22:D24" si="5">C22*30/100</f>
        <v>0</v>
      </c>
      <c r="E22" s="18"/>
      <c r="F22" s="18">
        <f t="shared" ref="F22:F24" si="6">E22*10/100</f>
        <v>0</v>
      </c>
      <c r="G22" s="13"/>
      <c r="H22" s="13">
        <f t="shared" ref="H22:H24" si="7">G22*30/100</f>
        <v>0</v>
      </c>
      <c r="I22" s="15"/>
      <c r="J22" s="15">
        <f t="shared" ref="J22:J24" si="8">I22*30/100</f>
        <v>0</v>
      </c>
      <c r="K22" s="20">
        <f t="shared" ref="K22:K24" si="9">SUM(D22,F22,H22,J22)</f>
        <v>0</v>
      </c>
      <c r="L22" s="10"/>
    </row>
    <row r="23" spans="1:20" ht="54" customHeight="1" thickBot="1" x14ac:dyDescent="0.3">
      <c r="A23" s="3">
        <v>9</v>
      </c>
      <c r="B23" s="6"/>
      <c r="C23" s="4"/>
      <c r="D23" s="4">
        <f t="shared" si="5"/>
        <v>0</v>
      </c>
      <c r="E23" s="18"/>
      <c r="F23" s="18">
        <f t="shared" si="6"/>
        <v>0</v>
      </c>
      <c r="G23" s="13"/>
      <c r="H23" s="13">
        <f t="shared" si="7"/>
        <v>0</v>
      </c>
      <c r="I23" s="15"/>
      <c r="J23" s="15">
        <f t="shared" si="8"/>
        <v>0</v>
      </c>
      <c r="K23" s="20">
        <f t="shared" si="9"/>
        <v>0</v>
      </c>
      <c r="L23" s="10"/>
    </row>
    <row r="24" spans="1:20" ht="54" customHeight="1" thickBot="1" x14ac:dyDescent="0.3">
      <c r="A24" s="3">
        <v>10</v>
      </c>
      <c r="B24" s="6"/>
      <c r="C24" s="4"/>
      <c r="D24" s="4">
        <f t="shared" si="5"/>
        <v>0</v>
      </c>
      <c r="E24" s="18"/>
      <c r="F24" s="18">
        <f t="shared" si="6"/>
        <v>0</v>
      </c>
      <c r="G24" s="13"/>
      <c r="H24" s="13">
        <f t="shared" si="7"/>
        <v>0</v>
      </c>
      <c r="I24" s="15"/>
      <c r="J24" s="15">
        <f t="shared" si="8"/>
        <v>0</v>
      </c>
      <c r="K24" s="20">
        <f t="shared" si="9"/>
        <v>0</v>
      </c>
      <c r="L24" s="10"/>
    </row>
    <row r="25" spans="1:20" ht="141.75" customHeight="1" x14ac:dyDescent="0.25">
      <c r="A25" s="25" t="s">
        <v>25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6" spans="1:20" ht="17.25" x14ac:dyDescent="0.25">
      <c r="A26" s="30" t="s">
        <v>42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5"/>
      <c r="N26" s="5"/>
      <c r="O26" s="5"/>
      <c r="P26" s="5"/>
      <c r="Q26" s="5"/>
      <c r="R26" s="5"/>
      <c r="S26" s="5"/>
      <c r="T26" s="5"/>
    </row>
    <row r="27" spans="1:20" ht="5.25" customHeight="1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20" hidden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20" ht="15.75" hidden="1" customHeight="1" x14ac:dyDescent="0.2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20" ht="15.75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20" ht="15.75" customHeight="1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20" ht="15.75" customHeight="1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3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21"/>
    </row>
    <row r="34" spans="1:13" ht="28.5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</row>
    <row r="35" spans="1:13" ht="15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</row>
    <row r="36" spans="1:13" ht="15" customHeight="1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</row>
    <row r="37" spans="1:13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3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3" ht="15" customHeight="1" x14ac:dyDescent="0.2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</row>
    <row r="40" spans="1:13" ht="20.25" customHeight="1" x14ac:dyDescent="0.25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</row>
    <row r="41" spans="1:13" ht="15" customHeight="1" x14ac:dyDescent="0.2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</row>
    <row r="42" spans="1:13" ht="42.75" customHeight="1" x14ac:dyDescent="0.25"/>
    <row r="43" spans="1:13" ht="15.75" customHeight="1" x14ac:dyDescent="0.25"/>
    <row r="44" spans="1:13" ht="15.75" customHeight="1" x14ac:dyDescent="0.25"/>
    <row r="45" spans="1:13" ht="18.75" customHeight="1" x14ac:dyDescent="0.25"/>
    <row r="46" spans="1:13" ht="18.75" customHeight="1" x14ac:dyDescent="0.25"/>
    <row r="47" spans="1:13" ht="18.75" customHeight="1" x14ac:dyDescent="0.25"/>
    <row r="48" spans="1:13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5" customHeight="1" x14ac:dyDescent="0.25"/>
  </sheetData>
  <sortState ref="B15:K18">
    <sortCondition descending="1" ref="K15:K18"/>
  </sortState>
  <mergeCells count="23">
    <mergeCell ref="A26:L36"/>
    <mergeCell ref="B12:D12"/>
    <mergeCell ref="F7:L7"/>
    <mergeCell ref="F8:L8"/>
    <mergeCell ref="F9:L9"/>
    <mergeCell ref="F10:L10"/>
    <mergeCell ref="F11:L11"/>
    <mergeCell ref="A39:L39"/>
    <mergeCell ref="A40:L40"/>
    <mergeCell ref="A41:L41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</mergeCells>
  <conditionalFormatting sqref="E7 B17:B24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" bottom="0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2019-01-25T08:46:46Z</dcterms:modified>
</cp:coreProperties>
</file>