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8800" windowHeight="12315"/>
  </bookViews>
  <sheets>
    <sheet name="MYO ÖNDEĞ. HESAPLAMA" sheetId="2" r:id="rId1"/>
  </sheets>
  <definedNames>
    <definedName name="_xlnm.Print_Area" localSheetId="0">'MYO ÖNDEĞ. HESAPLAMA'!$A$1:$J$21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6" i="2" l="1"/>
  <c r="H17" i="2"/>
  <c r="H18" i="2"/>
  <c r="H19" i="2"/>
  <c r="H15" i="2"/>
  <c r="F16" i="2"/>
  <c r="F17" i="2"/>
  <c r="F18" i="2"/>
  <c r="F19" i="2"/>
  <c r="F15" i="2"/>
  <c r="D16" i="2" l="1"/>
  <c r="I16" i="2" s="1"/>
  <c r="D17" i="2"/>
  <c r="I17" i="2" s="1"/>
  <c r="D18" i="2"/>
  <c r="I18" i="2" s="1"/>
  <c r="D19" i="2"/>
  <c r="I19" i="2" s="1"/>
  <c r="D15" i="2"/>
  <c r="I15" i="2" s="1"/>
</calcChain>
</file>

<file path=xl/sharedStrings.xml><?xml version="1.0" encoding="utf-8"?>
<sst xmlns="http://schemas.openxmlformats.org/spreadsheetml/2006/main" count="37" uniqueCount="36">
  <si>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</si>
  <si>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</si>
  <si>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</si>
  <si>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</si>
  <si>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</si>
  <si>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</si>
  <si>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</si>
  <si>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</si>
  <si>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</si>
  <si>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</si>
  <si>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</si>
  <si>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</si>
  <si>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</si>
  <si>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</si>
  <si>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</si>
  <si>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PUAN</t>
  </si>
  <si>
    <t>Birim Adı</t>
  </si>
  <si>
    <t>SIRA NO</t>
  </si>
  <si>
    <t>AD SOYAD</t>
  </si>
  <si>
    <t>LİS. MEZ NOTU</t>
  </si>
  <si>
    <t>ALES
 (% 35)</t>
  </si>
  <si>
    <t>SINAV NOTU</t>
  </si>
  <si>
    <t>YERLEŞTİRME SONUCU</t>
  </si>
  <si>
    <r>
      <rPr>
        <b/>
        <u/>
        <sz val="13"/>
        <color indexed="8"/>
        <rFont val="Times New Roman"/>
        <family val="1"/>
        <charset val="162"/>
      </rPr>
      <t>NOT-1: Ö</t>
    </r>
    <r>
      <rPr>
        <b/>
        <sz val="13"/>
        <color indexed="8"/>
        <rFont val="Times New Roman"/>
        <family val="1"/>
        <charset val="162"/>
      </rPr>
      <t>ğretim üyesi dışındaki öğretim elemanı kadrolarına yapılacak atamalarda uygulanacak merkezi sınav ve giriş sınavlarına ilişkin usul ve esaslarlar hakkında yönetmelik uyarınca:
- Lisans mezuniyeti notunun hesaplanmasında kullanılacak, not sistemlerinin 100’lük not sistemine eşdeğerliği Yükseköğretim Kurulu kararıyla belirlenir.Lisans Mezuniyet notunun hesaplanmasında Yükseköğretim Kurulunun açıkladığı not dönüşüm tablosu kullanılmalıdır. (Madde 6 (3) )
- Değerlendirme sonucunda 65'in altında puan alanlar başarısız sayılırlar.</t>
    </r>
    <r>
      <rPr>
        <b/>
        <u/>
        <sz val="13"/>
        <color indexed="8"/>
        <rFont val="Times New Roman"/>
        <family val="1"/>
        <charset val="162"/>
      </rPr>
      <t xml:space="preserve">
NOT-2: </t>
    </r>
    <r>
      <rPr>
        <b/>
        <sz val="13"/>
        <color indexed="8"/>
        <rFont val="Times New Roman"/>
        <family val="1"/>
        <charset val="162"/>
      </rPr>
      <t>Atamaya Hak kazanan Adayların Sonuç Açıklama Duyurusunda belirtilen evrakları sonucunun açıklandığı tarihten itibaren 15 (onbeş) gün içinde ilgili birime getirmesi gerekmektedir.</t>
    </r>
  </si>
  <si>
    <t>LİS. MEZ NOTU
(% 30)</t>
  </si>
  <si>
    <t>SINAV NOTU (%35)</t>
  </si>
  <si>
    <t>TUSAŞ KAZAN  MESLEK YÜKSEKOKULU</t>
  </si>
  <si>
    <t>ÖĞRETİM GÖREVLİSİ KADROSU YERLEŞTİRME SONUÇLARI</t>
  </si>
  <si>
    <t>İLAN NO:1020273  İLAN TARİHİ :17/11/2017</t>
  </si>
  <si>
    <t>TUSAŞ KAZAN MESLEK YÜKSEKOKULU</t>
  </si>
  <si>
    <t xml:space="preserve">  MOTORLU ARAÇLAR VE
 ULAŞTIRMA TEKNOLOJİLERİ BÖLÜMÜ</t>
  </si>
  <si>
    <t>UÇAK TEKNOLOJİLERİ PROGRAMI</t>
  </si>
  <si>
    <t>ÖĞRETİM GÖREVLİSİ</t>
  </si>
  <si>
    <t>Mühendislik Fkültesi,Mühendislik Mimarlık Fakültesi veya Doğa Bilimleri,Mimarlık ve Mühendislik Fakültesinin birinden Endüstri Mühendisliği bölümü lisans mezunu olmak ve
Endüstri Mühendisliği alanında tezli yüksek lisans yapmış olmak ve belgelendirmek kaydıyla Lisans Mezuniyet sonrası Yükseköğretim kurumlarında en az 5 (beş ) yıl akademik deneyime sahip olmak</t>
  </si>
  <si>
    <t>Erhan BARAN</t>
  </si>
  <si>
    <t>BAŞARILI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</si>
</sst>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0"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s>
  <fills count="6">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59999389629810485"/>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31">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9"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165" fontId="5" fillId="3" borderId="1" xfId="1" applyNumberFormat="1" applyFont="1" applyFill="1" applyBorder="1" applyAlignment="1">
      <alignment horizontal="center" vertical="center"/>
    </xf>
    <xf numFmtId="0" fontId="3" fillId="4" borderId="1" xfId="1" applyFont="1" applyFill="1" applyBorder="1" applyAlignment="1">
      <alignment horizontal="center" vertical="center"/>
    </xf>
    <xf numFmtId="0" fontId="3" fillId="4" borderId="1" xfId="1" applyFont="1" applyFill="1" applyBorder="1" applyAlignment="1">
      <alignment horizontal="center" vertical="center" wrapText="1"/>
    </xf>
    <xf numFmtId="0" fontId="6" fillId="4" borderId="1" xfId="1" applyFont="1" applyFill="1" applyBorder="1" applyAlignment="1">
      <alignment horizontal="center" vertical="center" wrapText="1"/>
    </xf>
    <xf numFmtId="0" fontId="3" fillId="0" borderId="1" xfId="1" applyFont="1" applyBorder="1" applyAlignment="1">
      <alignment vertical="center" wrapText="1"/>
    </xf>
    <xf numFmtId="0" fontId="7" fillId="0" borderId="0" xfId="1" applyFont="1" applyFill="1" applyBorder="1" applyAlignment="1">
      <alignment vertical="center" wrapText="1"/>
    </xf>
    <xf numFmtId="0" fontId="3" fillId="5" borderId="1" xfId="1" applyFont="1" applyFill="1" applyBorder="1" applyAlignment="1">
      <alignment horizontal="center" vertical="center" wrapText="1"/>
    </xf>
    <xf numFmtId="2" fontId="5" fillId="5" borderId="1" xfId="1" applyNumberFormat="1" applyFont="1" applyFill="1" applyBorder="1" applyAlignment="1">
      <alignment horizontal="center" vertical="center"/>
    </xf>
    <xf numFmtId="165" fontId="5" fillId="5" borderId="1" xfId="1" applyNumberFormat="1" applyFont="1" applyFill="1" applyBorder="1" applyAlignment="1">
      <alignment horizontal="center" vertical="center"/>
    </xf>
    <xf numFmtId="165" fontId="5" fillId="4" borderId="1" xfId="1" applyNumberFormat="1" applyFont="1" applyFill="1" applyBorder="1" applyAlignment="1">
      <alignment horizontal="center" vertical="center"/>
    </xf>
    <xf numFmtId="0" fontId="3" fillId="0" borderId="1" xfId="1" applyFont="1" applyBorder="1" applyAlignment="1">
      <alignment horizontal="center" vertical="center"/>
    </xf>
    <xf numFmtId="14" fontId="3" fillId="0" borderId="3" xfId="1" applyNumberFormat="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2" fillId="0" borderId="0" xfId="1" applyFont="1" applyAlignment="1">
      <alignment horizontal="center"/>
    </xf>
    <xf numFmtId="0" fontId="7" fillId="0" borderId="2" xfId="1" applyFont="1" applyFill="1" applyBorder="1" applyAlignment="1">
      <alignment horizontal="left" vertical="center" wrapText="1"/>
    </xf>
    <xf numFmtId="0" fontId="3" fillId="0" borderId="3" xfId="1" applyFont="1" applyBorder="1" applyAlignment="1">
      <alignment vertical="center" wrapText="1"/>
    </xf>
    <xf numFmtId="0" fontId="3" fillId="0" borderId="4" xfId="1" applyFont="1" applyBorder="1" applyAlignment="1">
      <alignment vertical="center"/>
    </xf>
    <xf numFmtId="0" fontId="3" fillId="0" borderId="5" xfId="1" applyFont="1" applyBorder="1" applyAlignment="1">
      <alignment vertical="center"/>
    </xf>
  </cellXfs>
  <cellStyles count="2">
    <cellStyle name="Normal" xfId="0" builtinId="0"/>
    <cellStyle name="Normal 2" xfId="1"/>
  </cellStyles>
  <dxfs count="4">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J66"/>
  <sheetViews>
    <sheetView tabSelected="1" zoomScaleNormal="100" workbookViewId="0">
      <selection activeCell="M28" sqref="M28"/>
    </sheetView>
  </sheetViews>
  <sheetFormatPr defaultRowHeight="15" x14ac:dyDescent="0.25"/>
  <cols>
    <col min="1" max="1" width="19.7109375" style="1" bestFit="1" customWidth="1"/>
    <col min="2" max="2" width="21.140625" style="1" customWidth="1"/>
    <col min="3" max="3" width="11.140625" style="1" customWidth="1"/>
    <col min="4" max="5" width="11.5703125" style="1" customWidth="1"/>
    <col min="6" max="8" width="11.42578125" style="1" customWidth="1"/>
    <col min="9" max="9" width="8.28515625" style="1" customWidth="1"/>
    <col min="10" max="10" width="24.140625" style="1" customWidth="1"/>
    <col min="11" max="16384" width="9.140625" style="1"/>
  </cols>
  <sheetData>
    <row r="1" spans="1:10" ht="21" x14ac:dyDescent="0.35">
      <c r="A1" s="26" t="s">
        <v>0</v>
      </c>
      <c r="B1" s="26"/>
      <c r="C1" s="26"/>
      <c r="D1" s="26"/>
      <c r="E1" s="26"/>
      <c r="F1" s="26"/>
      <c r="G1" s="26"/>
      <c r="H1" s="26"/>
      <c r="I1" s="26"/>
      <c r="J1" s="26"/>
    </row>
    <row r="2" spans="1:10" ht="21" x14ac:dyDescent="0.35">
      <c r="A2" s="26" t="s">
        <v>1</v>
      </c>
      <c r="B2" s="26"/>
      <c r="C2" s="26"/>
      <c r="D2" s="26"/>
      <c r="E2" s="26"/>
      <c r="F2" s="26"/>
      <c r="G2" s="26"/>
      <c r="H2" s="26"/>
      <c r="I2" s="26"/>
      <c r="J2" s="26"/>
    </row>
    <row r="3" spans="1:10" ht="21" x14ac:dyDescent="0.35">
      <c r="A3" s="26" t="s">
        <v>26</v>
      </c>
      <c r="B3" s="26"/>
      <c r="C3" s="26"/>
      <c r="D3" s="26"/>
      <c r="E3" s="26"/>
      <c r="F3" s="26"/>
      <c r="G3" s="26"/>
      <c r="H3" s="26"/>
      <c r="I3" s="26"/>
      <c r="J3" s="26"/>
    </row>
    <row r="4" spans="1:10" ht="21" x14ac:dyDescent="0.35">
      <c r="A4" s="26" t="s">
        <v>27</v>
      </c>
      <c r="B4" s="26"/>
      <c r="C4" s="26"/>
      <c r="D4" s="26"/>
      <c r="E4" s="26"/>
      <c r="F4" s="26"/>
      <c r="G4" s="26"/>
      <c r="H4" s="26"/>
      <c r="I4" s="26"/>
      <c r="J4" s="26"/>
    </row>
    <row r="5" spans="1:10" ht="22.5" customHeight="1" x14ac:dyDescent="0.35">
      <c r="A5" s="26" t="s">
        <v>28</v>
      </c>
      <c r="B5" s="26"/>
      <c r="C5" s="26"/>
      <c r="D5" s="26"/>
      <c r="E5" s="26"/>
      <c r="F5" s="26"/>
      <c r="G5" s="26"/>
      <c r="H5" s="26"/>
      <c r="I5" s="26"/>
      <c r="J5" s="26"/>
    </row>
    <row r="6" spans="1:10" ht="0.75" customHeight="1" thickBot="1" x14ac:dyDescent="0.3">
      <c r="A6" s="2"/>
      <c r="B6" s="2"/>
      <c r="C6" s="2"/>
      <c r="D6" s="2"/>
      <c r="E6" s="2"/>
      <c r="F6" s="2"/>
      <c r="G6" s="2"/>
      <c r="H6" s="2"/>
      <c r="I6" s="2"/>
      <c r="J6" s="2"/>
    </row>
    <row r="7" spans="1:10" ht="43.5" customHeight="1" thickBot="1" x14ac:dyDescent="0.3">
      <c r="A7" s="7" t="s">
        <v>2</v>
      </c>
      <c r="B7" s="20" t="s">
        <v>1</v>
      </c>
      <c r="C7" s="20"/>
      <c r="D7" s="20"/>
      <c r="E7" s="14" t="s">
        <v>3</v>
      </c>
      <c r="F7" s="21">
        <v>43056</v>
      </c>
      <c r="G7" s="22"/>
      <c r="H7" s="22"/>
      <c r="I7" s="22"/>
      <c r="J7" s="23"/>
    </row>
    <row r="8" spans="1:10" ht="43.5" customHeight="1" thickBot="1" x14ac:dyDescent="0.3">
      <c r="A8" s="7" t="s">
        <v>16</v>
      </c>
      <c r="B8" s="20" t="s">
        <v>29</v>
      </c>
      <c r="C8" s="20"/>
      <c r="D8" s="20"/>
      <c r="E8" s="14" t="s">
        <v>4</v>
      </c>
      <c r="F8" s="24">
        <v>43070</v>
      </c>
      <c r="G8" s="25"/>
      <c r="H8" s="25"/>
      <c r="I8" s="25"/>
      <c r="J8" s="25"/>
    </row>
    <row r="9" spans="1:10" ht="43.5" customHeight="1" thickBot="1" x14ac:dyDescent="0.3">
      <c r="A9" s="7" t="s">
        <v>5</v>
      </c>
      <c r="B9" s="25" t="s">
        <v>30</v>
      </c>
      <c r="C9" s="20"/>
      <c r="D9" s="20"/>
      <c r="E9" s="14" t="s">
        <v>6</v>
      </c>
      <c r="F9" s="24">
        <v>43081</v>
      </c>
      <c r="G9" s="25"/>
      <c r="H9" s="25"/>
      <c r="I9" s="25"/>
      <c r="J9" s="25"/>
    </row>
    <row r="10" spans="1:10" ht="43.5" customHeight="1" thickBot="1" x14ac:dyDescent="0.3">
      <c r="A10" s="7" t="s">
        <v>7</v>
      </c>
      <c r="B10" s="20" t="s">
        <v>31</v>
      </c>
      <c r="C10" s="20"/>
      <c r="D10" s="20"/>
      <c r="E10" s="14" t="s">
        <v>8</v>
      </c>
      <c r="F10" s="24">
        <v>43088</v>
      </c>
      <c r="G10" s="25"/>
      <c r="H10" s="25"/>
      <c r="I10" s="25"/>
      <c r="J10" s="25"/>
    </row>
    <row r="11" spans="1:10" ht="43.5" customHeight="1" thickBot="1" x14ac:dyDescent="0.3">
      <c r="A11" s="7" t="s">
        <v>9</v>
      </c>
      <c r="B11" s="20" t="s">
        <v>32</v>
      </c>
      <c r="C11" s="20"/>
      <c r="D11" s="20"/>
      <c r="E11" s="14" t="s">
        <v>10</v>
      </c>
      <c r="F11" s="24">
        <v>43095</v>
      </c>
      <c r="G11" s="25"/>
      <c r="H11" s="25"/>
      <c r="I11" s="25"/>
      <c r="J11" s="25"/>
    </row>
    <row r="12" spans="1:10" ht="43.5" customHeight="1" thickBot="1" x14ac:dyDescent="0.3">
      <c r="A12" s="7" t="s">
        <v>11</v>
      </c>
      <c r="B12" s="20">
        <v>1</v>
      </c>
      <c r="C12" s="20"/>
      <c r="D12" s="20"/>
      <c r="E12" s="14" t="s">
        <v>12</v>
      </c>
      <c r="F12" s="25">
        <v>5</v>
      </c>
      <c r="G12" s="25"/>
      <c r="H12" s="25"/>
      <c r="I12" s="25"/>
      <c r="J12" s="25"/>
    </row>
    <row r="13" spans="1:10" ht="68.25" customHeight="1" thickBot="1" x14ac:dyDescent="0.3">
      <c r="A13" s="7" t="s">
        <v>13</v>
      </c>
      <c r="B13" s="28" t="s">
        <v>33</v>
      </c>
      <c r="C13" s="29"/>
      <c r="D13" s="29"/>
      <c r="E13" s="29"/>
      <c r="F13" s="29"/>
      <c r="G13" s="29"/>
      <c r="H13" s="29"/>
      <c r="I13" s="29"/>
      <c r="J13" s="30"/>
    </row>
    <row r="14" spans="1:10" ht="48.75" customHeight="1" thickBot="1" x14ac:dyDescent="0.3">
      <c r="A14" s="3" t="s">
        <v>17</v>
      </c>
      <c r="B14" s="7" t="s">
        <v>18</v>
      </c>
      <c r="C14" s="8" t="s">
        <v>14</v>
      </c>
      <c r="D14" s="8" t="s">
        <v>20</v>
      </c>
      <c r="E14" s="16" t="s">
        <v>19</v>
      </c>
      <c r="F14" s="16" t="s">
        <v>24</v>
      </c>
      <c r="G14" s="9" t="s">
        <v>21</v>
      </c>
      <c r="H14" s="9" t="s">
        <v>25</v>
      </c>
      <c r="I14" s="11" t="s">
        <v>15</v>
      </c>
      <c r="J14" s="12" t="s">
        <v>22</v>
      </c>
    </row>
    <row r="15" spans="1:10" ht="54" customHeight="1" thickBot="1" x14ac:dyDescent="0.3">
      <c r="A15" s="4">
        <v>1</v>
      </c>
      <c r="B15" s="7" t="s">
        <v>34</v>
      </c>
      <c r="C15" s="5">
        <v>80.578800000000001</v>
      </c>
      <c r="D15" s="5">
        <f>C15*35/100</f>
        <v>28.202579999999998</v>
      </c>
      <c r="E15" s="17">
        <v>69.900000000000006</v>
      </c>
      <c r="F15" s="18">
        <f>E15*30/100</f>
        <v>20.97</v>
      </c>
      <c r="G15" s="10">
        <v>75</v>
      </c>
      <c r="H15" s="10">
        <f>G15*35/100</f>
        <v>26.25</v>
      </c>
      <c r="I15" s="19">
        <f>SUM(D15,F15,H15)</f>
        <v>75.422579999999996</v>
      </c>
      <c r="J15" s="13" t="s">
        <v>35</v>
      </c>
    </row>
    <row r="16" spans="1:10" ht="54" customHeight="1" thickBot="1" x14ac:dyDescent="0.3">
      <c r="A16" s="4">
        <v>2</v>
      </c>
      <c r="B16" s="7"/>
      <c r="C16" s="5"/>
      <c r="D16" s="5">
        <f t="shared" ref="D16:D19" si="0">C16*35/100</f>
        <v>0</v>
      </c>
      <c r="E16" s="17"/>
      <c r="F16" s="18">
        <f t="shared" ref="F16:F19" si="1">E16*30/100</f>
        <v>0</v>
      </c>
      <c r="G16" s="10"/>
      <c r="H16" s="10">
        <f t="shared" ref="H16:H19" si="2">G16*35/100</f>
        <v>0</v>
      </c>
      <c r="I16" s="19">
        <f t="shared" ref="I16:I19" si="3">SUM(D16,F16,H16)</f>
        <v>0</v>
      </c>
      <c r="J16" s="13"/>
    </row>
    <row r="17" spans="1:10" ht="54" customHeight="1" thickBot="1" x14ac:dyDescent="0.3">
      <c r="A17" s="4">
        <v>3</v>
      </c>
      <c r="B17" s="7"/>
      <c r="C17" s="5"/>
      <c r="D17" s="5">
        <f t="shared" si="0"/>
        <v>0</v>
      </c>
      <c r="E17" s="17"/>
      <c r="F17" s="18">
        <f t="shared" si="1"/>
        <v>0</v>
      </c>
      <c r="G17" s="10"/>
      <c r="H17" s="10">
        <f t="shared" si="2"/>
        <v>0</v>
      </c>
      <c r="I17" s="19">
        <f t="shared" si="3"/>
        <v>0</v>
      </c>
      <c r="J17" s="13"/>
    </row>
    <row r="18" spans="1:10" ht="54" customHeight="1" thickBot="1" x14ac:dyDescent="0.3">
      <c r="A18" s="4">
        <v>4</v>
      </c>
      <c r="B18" s="7"/>
      <c r="C18" s="5"/>
      <c r="D18" s="5">
        <f t="shared" si="0"/>
        <v>0</v>
      </c>
      <c r="E18" s="17"/>
      <c r="F18" s="18">
        <f t="shared" si="1"/>
        <v>0</v>
      </c>
      <c r="G18" s="10"/>
      <c r="H18" s="10">
        <f t="shared" si="2"/>
        <v>0</v>
      </c>
      <c r="I18" s="19">
        <f t="shared" si="3"/>
        <v>0</v>
      </c>
      <c r="J18" s="13"/>
    </row>
    <row r="19" spans="1:10" ht="54" customHeight="1" thickBot="1" x14ac:dyDescent="0.3">
      <c r="A19" s="4">
        <v>5</v>
      </c>
      <c r="B19" s="7"/>
      <c r="C19" s="5"/>
      <c r="D19" s="5">
        <f t="shared" si="0"/>
        <v>0</v>
      </c>
      <c r="E19" s="17"/>
      <c r="F19" s="18">
        <f t="shared" si="1"/>
        <v>0</v>
      </c>
      <c r="G19" s="10"/>
      <c r="H19" s="10">
        <f t="shared" si="2"/>
        <v>0</v>
      </c>
      <c r="I19" s="19">
        <f t="shared" si="3"/>
        <v>0</v>
      </c>
      <c r="J19" s="13"/>
    </row>
    <row r="20" spans="1:10" ht="135" customHeight="1" x14ac:dyDescent="0.25">
      <c r="A20" s="27" t="s">
        <v>23</v>
      </c>
      <c r="B20" s="27"/>
      <c r="C20" s="27"/>
      <c r="D20" s="27"/>
      <c r="E20" s="27"/>
      <c r="F20" s="27"/>
      <c r="G20" s="27"/>
      <c r="H20" s="27"/>
      <c r="I20" s="27"/>
      <c r="J20" s="27"/>
    </row>
    <row r="21" spans="1:10" ht="14.25" customHeight="1" x14ac:dyDescent="0.25"/>
    <row r="22" spans="1:10" ht="15.75" customHeight="1" x14ac:dyDescent="0.25"/>
    <row r="23" spans="1:10" ht="13.5" customHeight="1" x14ac:dyDescent="0.25"/>
    <row r="24" spans="1:10" ht="18" customHeight="1" x14ac:dyDescent="0.25"/>
    <row r="25" spans="1:10" ht="11.25" customHeight="1" x14ac:dyDescent="0.25">
      <c r="A25" s="15"/>
      <c r="B25" s="15"/>
    </row>
    <row r="28" spans="1:10" ht="17.25" x14ac:dyDescent="0.25">
      <c r="A28" s="6"/>
      <c r="B28" s="6"/>
      <c r="C28" s="6"/>
      <c r="D28" s="6"/>
      <c r="E28" s="6"/>
      <c r="F28" s="6"/>
      <c r="G28" s="6"/>
      <c r="H28" s="6"/>
    </row>
    <row r="31" spans="1:10" ht="15.75" customHeight="1" x14ac:dyDescent="0.25"/>
    <row r="32" spans="1: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4" ht="28.5" customHeight="1" x14ac:dyDescent="0.25"/>
    <row r="45" ht="15" customHeight="1" x14ac:dyDescent="0.25"/>
    <row r="46" ht="15" customHeight="1" x14ac:dyDescent="0.25"/>
    <row r="47" ht="15" customHeight="1" x14ac:dyDescent="0.25"/>
    <row r="48" ht="15" customHeight="1" x14ac:dyDescent="0.25"/>
    <row r="49" ht="15" customHeight="1" x14ac:dyDescent="0.25"/>
    <row r="50" ht="20.25" customHeight="1" x14ac:dyDescent="0.25"/>
    <row r="51" ht="15" customHeight="1" x14ac:dyDescent="0.25"/>
    <row r="52" ht="42.75" customHeight="1" x14ac:dyDescent="0.25"/>
    <row r="53" ht="15.75" customHeight="1" x14ac:dyDescent="0.25"/>
    <row r="54" ht="15.75" customHeight="1" x14ac:dyDescent="0.25"/>
    <row r="55" ht="18.75" customHeight="1" x14ac:dyDescent="0.25"/>
    <row r="56" ht="18.75" customHeight="1" x14ac:dyDescent="0.25"/>
    <row r="57" ht="18.75" customHeight="1" x14ac:dyDescent="0.25"/>
    <row r="58" ht="18.75" customHeight="1" x14ac:dyDescent="0.25"/>
    <row r="59" ht="18.75" customHeight="1" x14ac:dyDescent="0.25"/>
    <row r="60" ht="18.75" customHeight="1" x14ac:dyDescent="0.25"/>
    <row r="61" ht="18.75" customHeight="1" x14ac:dyDescent="0.25"/>
    <row r="62" ht="18.75" customHeight="1" x14ac:dyDescent="0.25"/>
    <row r="63" ht="18.75" customHeight="1" x14ac:dyDescent="0.25"/>
    <row r="64" ht="18.75" customHeight="1" x14ac:dyDescent="0.25"/>
    <row r="65" ht="18.75" customHeight="1" x14ac:dyDescent="0.25"/>
    <row r="66" ht="15" customHeight="1" x14ac:dyDescent="0.25"/>
  </sheetData>
  <mergeCells count="19">
    <mergeCell ref="A1:J1"/>
    <mergeCell ref="A2:J2"/>
    <mergeCell ref="A3:J3"/>
    <mergeCell ref="A4:J4"/>
    <mergeCell ref="A5:J5"/>
    <mergeCell ref="F12:J12"/>
    <mergeCell ref="A20:J20"/>
    <mergeCell ref="B13:J13"/>
    <mergeCell ref="B7:D7"/>
    <mergeCell ref="B8:D8"/>
    <mergeCell ref="B9:D9"/>
    <mergeCell ref="B10:D10"/>
    <mergeCell ref="B11:D11"/>
    <mergeCell ref="B12:D12"/>
    <mergeCell ref="F7:J7"/>
    <mergeCell ref="F8:J8"/>
    <mergeCell ref="F9:J9"/>
    <mergeCell ref="F10:J10"/>
    <mergeCell ref="F11:J11"/>
  </mergeCells>
  <conditionalFormatting sqref="E7 B17:B19 A7:B13">
    <cfRule type="cellIs" dxfId="3" priority="6" operator="equal">
      <formula>0</formula>
    </cfRule>
  </conditionalFormatting>
  <conditionalFormatting sqref="E8:E12">
    <cfRule type="cellIs" dxfId="2" priority="5" operator="equal">
      <formula>0</formula>
    </cfRule>
  </conditionalFormatting>
  <conditionalFormatting sqref="B16">
    <cfRule type="cellIs" dxfId="1" priority="3"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67" fitToWidth="0" orientation="portrait" r:id="rId1"/>
  <rowBreaks count="1" manualBreakCount="1">
    <brk id="20"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MYO ÖNDEĞ. HESAPLAMA</vt:lpstr>
      <vt:lpstr>'MYO ÖNDEĞ. HESAPLAMA'!Yazdırma_Alanı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2017-12-26T07:13:47Z</dcterms:modified>
</cp:coreProperties>
</file>