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emens\Desktop\"/>
    </mc:Choice>
  </mc:AlternateContent>
  <bookViews>
    <workbookView xWindow="122" yWindow="0" windowWidth="9605" windowHeight="12118"/>
  </bookViews>
  <sheets>
    <sheet name="L2014-18" sheetId="7" r:id="rId1"/>
  </sheets>
  <calcPr calcId="162913"/>
</workbook>
</file>

<file path=xl/calcChain.xml><?xml version="1.0" encoding="utf-8"?>
<calcChain xmlns="http://schemas.openxmlformats.org/spreadsheetml/2006/main">
  <c r="Q57" i="7" l="1"/>
  <c r="P57" i="7"/>
  <c r="O57" i="7"/>
  <c r="N57" i="7"/>
  <c r="H57" i="7"/>
  <c r="G57" i="7"/>
  <c r="F57" i="7"/>
  <c r="E57" i="7"/>
  <c r="Q45" i="7"/>
  <c r="P45" i="7"/>
  <c r="O45" i="7"/>
  <c r="N45" i="7"/>
  <c r="H45" i="7"/>
  <c r="G45" i="7"/>
  <c r="F45" i="7"/>
  <c r="E45" i="7"/>
  <c r="Q27" i="7"/>
  <c r="P27" i="7"/>
  <c r="O27" i="7"/>
  <c r="N27" i="7"/>
  <c r="H27" i="7"/>
  <c r="G27" i="7"/>
  <c r="F27" i="7"/>
  <c r="E27" i="7"/>
  <c r="Q18" i="7"/>
  <c r="P18" i="7"/>
  <c r="O18" i="7"/>
  <c r="N18" i="7"/>
  <c r="H18" i="7"/>
  <c r="G18" i="7"/>
  <c r="F18" i="7"/>
  <c r="E18" i="7"/>
  <c r="E58" i="7" l="1"/>
  <c r="G58" i="7"/>
  <c r="N58" i="7"/>
  <c r="P58" i="7"/>
  <c r="F58" i="7"/>
  <c r="H58" i="7"/>
  <c r="O58" i="7"/>
  <c r="Q58" i="7"/>
</calcChain>
</file>

<file path=xl/sharedStrings.xml><?xml version="1.0" encoding="utf-8"?>
<sst xmlns="http://schemas.openxmlformats.org/spreadsheetml/2006/main" count="301" uniqueCount="172">
  <si>
    <t>T.C.</t>
  </si>
  <si>
    <t>GAZİ ÜNİVERSİTESİ</t>
  </si>
  <si>
    <t>GAZİ EĞİTİM FAKÜLTESİ</t>
  </si>
  <si>
    <t>ORTAÖĞRETİM SOSYAL ALANLAR EĞİTİMİ BÖLÜMÜ</t>
  </si>
  <si>
    <t>S</t>
  </si>
  <si>
    <t>1. Sınıf 1. Dönem 1. Yarı Yıl</t>
  </si>
  <si>
    <t>T</t>
  </si>
  <si>
    <t>U</t>
  </si>
  <si>
    <t>K</t>
  </si>
  <si>
    <t>A</t>
  </si>
  <si>
    <t>1. Sınıf 2. Dönem 2. Yarı Yıl</t>
  </si>
  <si>
    <t>Türk Halk Edebiyatına Giriş</t>
  </si>
  <si>
    <t>Eski Türk Edebiyatına Giriş</t>
  </si>
  <si>
    <t>Yeni Türk Edebiyatına Giriş</t>
  </si>
  <si>
    <t>Türkiye Türkçesi</t>
  </si>
  <si>
    <t>Osmanlı Türkçesi</t>
  </si>
  <si>
    <t>Sözlü-Yazılı Anlatım</t>
  </si>
  <si>
    <t>Eğitim Bilimine Giriş</t>
  </si>
  <si>
    <t>Gelişim Psikolojisi</t>
  </si>
  <si>
    <t>Dünya Edebiyatları</t>
  </si>
  <si>
    <t>Yabancı Dil (İngilizce)</t>
  </si>
  <si>
    <t>Atatürk İlkeleri ve İnkılâp Tarihi</t>
  </si>
  <si>
    <t>2. Sınıf 1. Dönem 3. Yarı Yıl</t>
  </si>
  <si>
    <t>2. Sınıf 2. Dönem 4. Yarı Yıl</t>
  </si>
  <si>
    <t>Türk Halk Edebiyatı</t>
  </si>
  <si>
    <t>Eski Türk Edebiyatı</t>
  </si>
  <si>
    <t>Yeni Türk Edebiyatı</t>
  </si>
  <si>
    <t>Tarihî Türk Lehçeleri</t>
  </si>
  <si>
    <t>Türk Eğitim Sistemi ve Okul Yönetimi</t>
  </si>
  <si>
    <t>Sınıf Yönetimi</t>
  </si>
  <si>
    <t>Öğretim Teknolojileri ve Materyal Tasarımı</t>
  </si>
  <si>
    <t>3. Sınıf 1. Dönem 5. Yarı Yıl</t>
  </si>
  <si>
    <t>3. Sınıf 2. Dönem 6. Yarı Yıl</t>
  </si>
  <si>
    <t>Türk Dünyası Edebiyatı</t>
  </si>
  <si>
    <t>Program Geliştirme ve Öğretim</t>
  </si>
  <si>
    <t>Öğrenme Öğretme Kuram ve Yaklaşımları</t>
  </si>
  <si>
    <t>Özel Öğretim Yöntemleri I</t>
  </si>
  <si>
    <t>Özel Öğretim Yöntemleri II</t>
  </si>
  <si>
    <t>Seçmeli (Edebiyat Araştırma Yöntemleri)</t>
  </si>
  <si>
    <t>Seçmeli (Hızlı Okuma)</t>
  </si>
  <si>
    <t>Seçmeli (Tiyatro ve Canlandırma)</t>
  </si>
  <si>
    <t>Seçmeli (Kültür ve Dil)</t>
  </si>
  <si>
    <t>Seçmeli (Topluma Hizmet Uygulamaları)</t>
  </si>
  <si>
    <t>Seçmeli (Dil ve İletişim)</t>
  </si>
  <si>
    <t>Seçmeli (Genel Dil Bilimi)</t>
  </si>
  <si>
    <t>Seçmeli (Metin Yazarlığı)</t>
  </si>
  <si>
    <t>Seçmeli (Diksiyon)</t>
  </si>
  <si>
    <t>Seçmeli (Türk Mitolojisi)</t>
  </si>
  <si>
    <t>Seçmeli (Yaratıcı Drama)</t>
  </si>
  <si>
    <t>Seçmeli (Türk Kültür Coğrafyası)</t>
  </si>
  <si>
    <t>Seçmeli (Gençlik Edebiyatı)</t>
  </si>
  <si>
    <t>4. Sınıf 2. Dönem 7. Yarı Yıl</t>
  </si>
  <si>
    <t>4. Sınıf 2. Dönem 8. Yarı Yıl</t>
  </si>
  <si>
    <t>Çağdaş Türk Lehçeleri</t>
  </si>
  <si>
    <t>Türk Halk Bilimi</t>
  </si>
  <si>
    <t>Ölçme ve Değerlendirme</t>
  </si>
  <si>
    <t>Seminer Mezuniyet Çalışması</t>
  </si>
  <si>
    <t>Alan Eğitiminde Araştırma Projesi</t>
  </si>
  <si>
    <t>Okul Deneyimi</t>
  </si>
  <si>
    <t xml:space="preserve">Rehberlik </t>
  </si>
  <si>
    <t>Seçmeli (Türk Halk Edebiyatı İncelemeleri)</t>
  </si>
  <si>
    <t>Öğretmenlik Uygulaması</t>
  </si>
  <si>
    <t>Seçmeli (Eski Türk Edebiyatı İncelemeleri)</t>
  </si>
  <si>
    <t>Seçmeli (Yeni Türk Edebiyatı İncelemeleri)</t>
  </si>
  <si>
    <t>Seçmeli (Türk Dili İncelemeleri)</t>
  </si>
  <si>
    <t>1. Dönem</t>
  </si>
  <si>
    <t>2. Dönem</t>
  </si>
  <si>
    <t>TAR101G</t>
  </si>
  <si>
    <t>İNG101G</t>
  </si>
  <si>
    <t>İNG102G</t>
  </si>
  <si>
    <t>TAR102G</t>
  </si>
  <si>
    <t>Eğitimde Bilişim Teknolojileri</t>
  </si>
  <si>
    <t>Seçmeli (Bilim Tarihi)</t>
  </si>
  <si>
    <t>Seçmeli (Erasmus Stajı)</t>
  </si>
  <si>
    <t>A.K.</t>
  </si>
  <si>
    <t>M</t>
  </si>
  <si>
    <t>G</t>
  </si>
  <si>
    <t>Seçmeli (Kariyer Planlama)</t>
  </si>
  <si>
    <t>1.Dönem AB 27, MB 5, GK 3</t>
  </si>
  <si>
    <t>2. Dönem AB 23, MB 9, GK 3</t>
  </si>
  <si>
    <t>1. Dönem Z33, S12 / 2. Dönem Z34 S8</t>
  </si>
  <si>
    <t>Toplam Teori Uygulama Kredi AKTS</t>
  </si>
  <si>
    <t>TD101A</t>
  </si>
  <si>
    <t>TD103A</t>
  </si>
  <si>
    <t>TD105A</t>
  </si>
  <si>
    <t>TD107A</t>
  </si>
  <si>
    <t>TD109A</t>
  </si>
  <si>
    <t>TD111A</t>
  </si>
  <si>
    <t>TD113A</t>
  </si>
  <si>
    <t>TD115M</t>
  </si>
  <si>
    <t>TD201A</t>
  </si>
  <si>
    <t>TD203A</t>
  </si>
  <si>
    <t>TD205A</t>
  </si>
  <si>
    <t>TD207A</t>
  </si>
  <si>
    <t>TD209A</t>
  </si>
  <si>
    <t>TD211A</t>
  </si>
  <si>
    <t>TD213M</t>
  </si>
  <si>
    <t>TD215G</t>
  </si>
  <si>
    <t>TD301A</t>
  </si>
  <si>
    <t>TD303A</t>
  </si>
  <si>
    <t>TD305A</t>
  </si>
  <si>
    <t>TD307A</t>
  </si>
  <si>
    <t>TD309A</t>
  </si>
  <si>
    <t>TD311A</t>
  </si>
  <si>
    <t>TD313M</t>
  </si>
  <si>
    <t>TD315M</t>
  </si>
  <si>
    <t>TD317A</t>
  </si>
  <si>
    <t>TD319A</t>
  </si>
  <si>
    <t>TD321A</t>
  </si>
  <si>
    <t>TD323A</t>
  </si>
  <si>
    <t>TD325A</t>
  </si>
  <si>
    <t>TD327A</t>
  </si>
  <si>
    <t>TD329A</t>
  </si>
  <si>
    <t>TD331A</t>
  </si>
  <si>
    <t>TD401A</t>
  </si>
  <si>
    <t>TD403A</t>
  </si>
  <si>
    <t>TD405A</t>
  </si>
  <si>
    <t>TD407A</t>
  </si>
  <si>
    <t>TD409A</t>
  </si>
  <si>
    <t>TD411A</t>
  </si>
  <si>
    <t>TD413M</t>
  </si>
  <si>
    <t>TD415A</t>
  </si>
  <si>
    <t>TD417A</t>
  </si>
  <si>
    <t>TD419A</t>
  </si>
  <si>
    <t>TD421A</t>
  </si>
  <si>
    <t>TD102A</t>
  </si>
  <si>
    <t>TD104A</t>
  </si>
  <si>
    <t>TD106A</t>
  </si>
  <si>
    <t>TD108A</t>
  </si>
  <si>
    <t>TD110A</t>
  </si>
  <si>
    <t>TD112A</t>
  </si>
  <si>
    <t>TD114A</t>
  </si>
  <si>
    <t>TD116M</t>
  </si>
  <si>
    <t>TD202A</t>
  </si>
  <si>
    <t>TD204A</t>
  </si>
  <si>
    <t>TD206A</t>
  </si>
  <si>
    <t>TD208A</t>
  </si>
  <si>
    <t>TD210A</t>
  </si>
  <si>
    <t>TD212A</t>
  </si>
  <si>
    <t>TD214M</t>
  </si>
  <si>
    <t>TD216M</t>
  </si>
  <si>
    <t>TD302A</t>
  </si>
  <si>
    <t>TD304A</t>
  </si>
  <si>
    <t>TD306A</t>
  </si>
  <si>
    <t>TD308A</t>
  </si>
  <si>
    <t>TD310A</t>
  </si>
  <si>
    <t>TD312A</t>
  </si>
  <si>
    <t>TD314M</t>
  </si>
  <si>
    <t>TD316M</t>
  </si>
  <si>
    <t>TD318G</t>
  </si>
  <si>
    <t>TD320G</t>
  </si>
  <si>
    <t>TD322G</t>
  </si>
  <si>
    <t>TD324G</t>
  </si>
  <si>
    <t>TD326G</t>
  </si>
  <si>
    <t>TD328G</t>
  </si>
  <si>
    <t>TD330G</t>
  </si>
  <si>
    <t>TD332G</t>
  </si>
  <si>
    <t>TD402A</t>
  </si>
  <si>
    <t>TD404A</t>
  </si>
  <si>
    <t>TD406A</t>
  </si>
  <si>
    <t>TD408A</t>
  </si>
  <si>
    <t>TD410M</t>
  </si>
  <si>
    <t>TD412M</t>
  </si>
  <si>
    <t>TD414M</t>
  </si>
  <si>
    <t>TD416M</t>
  </si>
  <si>
    <t>BL KOD</t>
  </si>
  <si>
    <t>T: Teorik, U: Uygulama, K: Kredi, A: AKTS (Avrupa Kredi Transfer Sistemi/ECTS)</t>
  </si>
  <si>
    <t xml:space="preserve"> </t>
  </si>
  <si>
    <t>9 Aralık 2014'te güncellendi.</t>
  </si>
  <si>
    <t>Seçmeli (İşaret Dili)</t>
  </si>
  <si>
    <t>TD334G</t>
  </si>
  <si>
    <t>TÜRK DİLİ VE EDEBİYATI EĞİTİMİ ANABİLİM DALI LİSANS DERSLERİ (2014-2018)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</si>
</sst>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sz val="10"/>
      <name val="Arial Narrow"/>
      <family val="2"/>
      <charset val="162"/>
    </font>
    <font>
      <b/>
      <sz val="10"/>
      <name val="Arial Narrow"/>
      <family val="2"/>
      <charset val="162"/>
    </font>
    <font>
      <b/>
      <sz val="11"/>
      <name val="Times New Roman"/>
      <family val="1"/>
      <charset val="162"/>
    </font>
    <font>
      <b/>
      <sz val="10"/>
      <color rgb="FFFF0000"/>
      <name val="Arial Narrow"/>
      <family val="2"/>
      <charset val="162"/>
    </font>
    <font>
      <b/>
      <sz val="11"/>
      <color rgb="FFFF0000"/>
      <name val="Times New Roman"/>
      <family val="1"/>
      <charset val="162"/>
    </font>
    <font>
      <b/>
      <sz val="10"/>
      <color indexed="10"/>
      <name val="Arial Narrow"/>
      <family val="2"/>
      <charset val="162"/>
    </font>
    <font>
      <sz val="11"/>
      <name val="Calibri"/>
      <family val="2"/>
      <charset val="162"/>
      <scheme val="minor"/>
    </font>
    <font>
      <sz val="10"/>
      <color rgb="FF800000"/>
      <name val="Arial Narrow"/>
      <family val="2"/>
      <charset val="162"/>
    </font>
    <font>
      <sz val="9"/>
      <name val="Arial Narrow"/>
      <family val="2"/>
      <charset val="162"/>
    </font>
    <font>
      <sz val="10"/>
      <color rgb="FFFF0000"/>
      <name val="Arial Narrow"/>
      <family val="2"/>
      <charset val="162"/>
    </font>
    <font>
      <sz val="10"/>
      <color theme="3"/>
      <name val="Arial Narrow"/>
      <family val="2"/>
      <charset val="162"/>
    </font>
    <font>
      <sz val="9"/>
      <color theme="3"/>
      <name val="Arial Narrow"/>
      <family val="2"/>
      <charset val="162"/>
    </font>
    <font>
      <sz val="9.5"/>
      <color rgb="FF800000"/>
      <name val="Arial Narrow"/>
      <family val="2"/>
      <charset val="162"/>
    </font>
    <font>
      <sz val="9"/>
      <color theme="1"/>
      <name val="Arial Narrow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Border="1"/>
    <xf numFmtId="0" fontId="2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7" fillId="0" borderId="0" xfId="0" applyFont="1"/>
    <xf numFmtId="0" fontId="9" fillId="3" borderId="0" xfId="0" applyFont="1" applyFill="1" applyBorder="1"/>
    <xf numFmtId="0" fontId="2" fillId="4" borderId="1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center"/>
    </xf>
    <xf numFmtId="0" fontId="2" fillId="4" borderId="4" xfId="0" applyFont="1" applyFill="1" applyBorder="1"/>
    <xf numFmtId="0" fontId="2" fillId="4" borderId="3" xfId="0" applyFont="1" applyFill="1" applyBorder="1"/>
    <xf numFmtId="0" fontId="2" fillId="4" borderId="4" xfId="0" applyFont="1" applyFill="1" applyBorder="1" applyAlignment="1">
      <alignment horizontal="justify"/>
    </xf>
    <xf numFmtId="0" fontId="1" fillId="4" borderId="4" xfId="0" applyFont="1" applyFill="1" applyBorder="1" applyAlignment="1">
      <alignment horizontal="left"/>
    </xf>
    <xf numFmtId="0" fontId="1" fillId="4" borderId="3" xfId="0" applyFont="1" applyFill="1" applyBorder="1"/>
    <xf numFmtId="0" fontId="1" fillId="4" borderId="4" xfId="0" applyFont="1" applyFill="1" applyBorder="1"/>
    <xf numFmtId="0" fontId="14" fillId="0" borderId="0" xfId="0" applyFont="1"/>
    <xf numFmtId="0" fontId="1" fillId="4" borderId="14" xfId="0" applyFont="1" applyFill="1" applyBorder="1"/>
    <xf numFmtId="0" fontId="1" fillId="4" borderId="6" xfId="0" applyFont="1" applyFill="1" applyBorder="1"/>
    <xf numFmtId="0" fontId="1" fillId="3" borderId="0" xfId="0" applyFont="1" applyFill="1" applyBorder="1" applyAlignment="1">
      <alignment horizontal="justify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justify"/>
    </xf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3" fillId="3" borderId="0" xfId="0" applyFont="1" applyFill="1" applyBorder="1"/>
    <xf numFmtId="0" fontId="11" fillId="3" borderId="0" xfId="0" applyFont="1" applyFill="1" applyBorder="1" applyAlignment="1">
      <alignment horizontal="justify"/>
    </xf>
    <xf numFmtId="0" fontId="11" fillId="3" borderId="0" xfId="0" applyFont="1" applyFill="1" applyBorder="1"/>
    <xf numFmtId="0" fontId="11" fillId="3" borderId="0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left"/>
    </xf>
    <xf numFmtId="0" fontId="12" fillId="3" borderId="0" xfId="0" applyFont="1" applyFill="1" applyBorder="1"/>
    <xf numFmtId="0" fontId="2" fillId="4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justify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3" borderId="7" xfId="0" applyFont="1" applyFill="1" applyBorder="1" applyAlignment="1">
      <alignment horizontal="center"/>
    </xf>
    <xf numFmtId="0" fontId="11" fillId="0" borderId="8" xfId="0" applyFont="1" applyBorder="1" applyAlignment="1">
      <alignment horizontal="left"/>
    </xf>
    <xf numFmtId="0" fontId="11" fillId="3" borderId="9" xfId="0" applyFont="1" applyFill="1" applyBorder="1" applyAlignment="1">
      <alignment horizontal="justify"/>
    </xf>
    <xf numFmtId="0" fontId="12" fillId="3" borderId="9" xfId="0" applyFont="1" applyFill="1" applyBorder="1"/>
    <xf numFmtId="0" fontId="11" fillId="3" borderId="9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3" borderId="9" xfId="0" applyFont="1" applyFill="1" applyBorder="1"/>
    <xf numFmtId="0" fontId="8" fillId="3" borderId="9" xfId="0" applyFont="1" applyFill="1" applyBorder="1" applyAlignment="1">
      <alignment horizontal="left"/>
    </xf>
    <xf numFmtId="0" fontId="13" fillId="3" borderId="9" xfId="0" applyFont="1" applyFill="1" applyBorder="1"/>
    <xf numFmtId="0" fontId="8" fillId="3" borderId="9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3" borderId="9" xfId="0" applyFont="1" applyFill="1" applyBorder="1" applyAlignment="1">
      <alignment horizontal="justify"/>
    </xf>
    <xf numFmtId="0" fontId="8" fillId="3" borderId="9" xfId="0" applyFont="1" applyFill="1" applyBorder="1"/>
    <xf numFmtId="0" fontId="1" fillId="3" borderId="13" xfId="0" applyFont="1" applyFill="1" applyBorder="1" applyAlignment="1">
      <alignment horizontal="left"/>
    </xf>
    <xf numFmtId="0" fontId="11" fillId="3" borderId="9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justify"/>
    </xf>
    <xf numFmtId="0" fontId="8" fillId="4" borderId="6" xfId="0" applyFont="1" applyFill="1" applyBorder="1"/>
    <xf numFmtId="0" fontId="8" fillId="4" borderId="10" xfId="0" applyFont="1" applyFill="1" applyBorder="1"/>
    <xf numFmtId="0" fontId="11" fillId="4" borderId="6" xfId="0" applyFont="1" applyFill="1" applyBorder="1"/>
    <xf numFmtId="0" fontId="1" fillId="3" borderId="13" xfId="0" applyFont="1" applyFill="1" applyBorder="1"/>
    <xf numFmtId="0" fontId="1" fillId="0" borderId="1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0" fillId="3" borderId="9" xfId="0" applyFont="1" applyFill="1" applyBorder="1" applyAlignment="1">
      <alignment horizontal="justify"/>
    </xf>
    <xf numFmtId="0" fontId="10" fillId="3" borderId="9" xfId="0" applyFont="1" applyFill="1" applyBorder="1"/>
    <xf numFmtId="0" fontId="10" fillId="3" borderId="9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Q59"/>
  <sheetViews>
    <sheetView tabSelected="1" zoomScaleNormal="100" workbookViewId="0">
      <selection activeCell="D66" sqref="D66"/>
    </sheetView>
  </sheetViews>
  <sheetFormatPr defaultRowHeight="14.3" x14ac:dyDescent="0.25"/>
  <cols>
    <col min="1" max="1" width="2.5" customWidth="1"/>
    <col min="2" max="2" width="7.875" customWidth="1"/>
    <col min="3" max="3" width="2.375" customWidth="1"/>
    <col min="4" max="4" width="28.375" customWidth="1"/>
    <col min="5" max="7" width="2.625" customWidth="1"/>
    <col min="8" max="8" width="3.5" customWidth="1"/>
    <col min="9" max="9" width="0.625" customWidth="1"/>
    <col min="10" max="10" width="2.5" customWidth="1"/>
    <col min="11" max="11" width="7.875" customWidth="1"/>
    <col min="12" max="12" width="2.125" customWidth="1"/>
    <col min="13" max="13" width="29.875" bestFit="1" customWidth="1"/>
    <col min="14" max="14" width="3.625" bestFit="1" customWidth="1"/>
    <col min="15" max="15" width="2.875" bestFit="1" customWidth="1"/>
    <col min="16" max="16" width="3.5" bestFit="1" customWidth="1"/>
    <col min="17" max="17" width="3.625" bestFit="1" customWidth="1"/>
  </cols>
  <sheetData>
    <row r="1" spans="1:17" ht="14.95" x14ac:dyDescent="0.3">
      <c r="A1" s="1"/>
      <c r="B1" s="2"/>
      <c r="C1" s="2"/>
      <c r="D1" s="2"/>
      <c r="E1" s="2"/>
      <c r="F1" s="2"/>
      <c r="G1" s="2"/>
      <c r="H1" s="2"/>
      <c r="I1" s="3" t="s">
        <v>0</v>
      </c>
      <c r="J1" s="2"/>
      <c r="K1" s="2"/>
      <c r="L1" s="2"/>
      <c r="M1" s="2"/>
      <c r="N1" s="2"/>
      <c r="O1" s="1"/>
      <c r="P1" s="1"/>
      <c r="Q1" s="1"/>
    </row>
    <row r="2" spans="1:17" ht="14.95" x14ac:dyDescent="0.3">
      <c r="A2" s="1"/>
      <c r="B2" s="2"/>
      <c r="C2" s="2"/>
      <c r="D2" s="2"/>
      <c r="E2" s="2"/>
      <c r="F2" s="2"/>
      <c r="G2" s="2"/>
      <c r="H2" s="2"/>
      <c r="I2" s="3" t="s">
        <v>1</v>
      </c>
      <c r="J2" s="2"/>
      <c r="K2" s="2"/>
      <c r="L2" s="2"/>
      <c r="M2" s="2"/>
      <c r="N2" s="2"/>
      <c r="O2" s="1"/>
      <c r="P2" s="1"/>
      <c r="Q2" s="1"/>
    </row>
    <row r="3" spans="1:17" ht="14.95" x14ac:dyDescent="0.3">
      <c r="A3" s="1"/>
      <c r="B3" s="2"/>
      <c r="C3" s="2"/>
      <c r="D3" s="2"/>
      <c r="E3" s="2"/>
      <c r="F3" s="2"/>
      <c r="G3" s="2"/>
      <c r="H3" s="2"/>
      <c r="I3" s="3" t="s">
        <v>2</v>
      </c>
      <c r="J3" s="2"/>
      <c r="K3" s="2"/>
      <c r="L3" s="2"/>
      <c r="M3" s="2"/>
      <c r="N3" s="2"/>
      <c r="O3" s="1"/>
      <c r="P3" s="1"/>
      <c r="Q3" s="1"/>
    </row>
    <row r="4" spans="1:17" ht="14.95" x14ac:dyDescent="0.3">
      <c r="A4" s="1"/>
      <c r="B4" s="2"/>
      <c r="C4" s="2"/>
      <c r="D4" s="2"/>
      <c r="E4" s="2"/>
      <c r="F4" s="2"/>
      <c r="G4" s="2"/>
      <c r="H4" s="2"/>
      <c r="I4" s="3" t="s">
        <v>3</v>
      </c>
      <c r="J4" s="2"/>
      <c r="K4" s="2"/>
      <c r="L4" s="2"/>
      <c r="M4" s="2"/>
      <c r="N4" s="2"/>
      <c r="O4" s="1"/>
      <c r="P4" s="1"/>
      <c r="Q4" s="1"/>
    </row>
    <row r="5" spans="1:17" ht="14.95" x14ac:dyDescent="0.3">
      <c r="A5" s="1"/>
      <c r="B5" s="2"/>
      <c r="C5" s="2"/>
      <c r="D5" s="2"/>
      <c r="E5" s="2"/>
      <c r="F5" s="2"/>
      <c r="G5" s="2"/>
      <c r="H5" s="2"/>
      <c r="I5" s="4" t="s">
        <v>171</v>
      </c>
      <c r="J5" s="2"/>
      <c r="K5" s="2"/>
      <c r="L5" s="2"/>
      <c r="M5" s="2"/>
      <c r="N5" s="2"/>
      <c r="O5" s="1"/>
      <c r="P5" s="1"/>
      <c r="Q5" s="1"/>
    </row>
    <row r="6" spans="1:17" ht="14.95" x14ac:dyDescent="0.3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2"/>
      <c r="N6" s="1"/>
      <c r="O6" s="1"/>
      <c r="P6" s="1"/>
      <c r="Q6" s="1"/>
    </row>
    <row r="7" spans="1:17" ht="14.95" x14ac:dyDescent="0.3">
      <c r="A7" s="8" t="s">
        <v>4</v>
      </c>
      <c r="B7" s="9" t="s">
        <v>165</v>
      </c>
      <c r="C7" s="9" t="s">
        <v>74</v>
      </c>
      <c r="D7" s="9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2" t="s">
        <v>167</v>
      </c>
      <c r="J7" s="13" t="s">
        <v>4</v>
      </c>
      <c r="K7" s="9" t="s">
        <v>165</v>
      </c>
      <c r="L7" s="9" t="s">
        <v>74</v>
      </c>
      <c r="M7" s="9" t="s">
        <v>10</v>
      </c>
      <c r="N7" s="10" t="s">
        <v>6</v>
      </c>
      <c r="O7" s="10" t="s">
        <v>7</v>
      </c>
      <c r="P7" s="10" t="s">
        <v>8</v>
      </c>
      <c r="Q7" s="34" t="s">
        <v>9</v>
      </c>
    </row>
    <row r="8" spans="1:17" s="6" customFormat="1" ht="14.95" x14ac:dyDescent="0.3">
      <c r="A8" s="48">
        <v>1</v>
      </c>
      <c r="B8" s="38" t="s">
        <v>82</v>
      </c>
      <c r="C8" s="38" t="s">
        <v>9</v>
      </c>
      <c r="D8" s="38" t="s">
        <v>11</v>
      </c>
      <c r="E8" s="39">
        <v>3</v>
      </c>
      <c r="F8" s="39">
        <v>0</v>
      </c>
      <c r="G8" s="39">
        <v>3</v>
      </c>
      <c r="H8" s="39">
        <v>3</v>
      </c>
      <c r="I8" s="18"/>
      <c r="J8" s="66">
        <v>1</v>
      </c>
      <c r="K8" s="38" t="s">
        <v>125</v>
      </c>
      <c r="L8" s="38" t="s">
        <v>9</v>
      </c>
      <c r="M8" s="38" t="s">
        <v>11</v>
      </c>
      <c r="N8" s="39">
        <v>3</v>
      </c>
      <c r="O8" s="39">
        <v>0</v>
      </c>
      <c r="P8" s="39">
        <v>3</v>
      </c>
      <c r="Q8" s="40">
        <v>3</v>
      </c>
    </row>
    <row r="9" spans="1:17" s="6" customFormat="1" ht="14.95" x14ac:dyDescent="0.3">
      <c r="A9" s="49">
        <v>2</v>
      </c>
      <c r="B9" s="20" t="s">
        <v>83</v>
      </c>
      <c r="C9" s="20" t="s">
        <v>9</v>
      </c>
      <c r="D9" s="20" t="s">
        <v>12</v>
      </c>
      <c r="E9" s="21">
        <v>3</v>
      </c>
      <c r="F9" s="21">
        <v>0</v>
      </c>
      <c r="G9" s="21">
        <v>3</v>
      </c>
      <c r="H9" s="21">
        <v>4</v>
      </c>
      <c r="I9" s="19"/>
      <c r="J9" s="23">
        <v>2</v>
      </c>
      <c r="K9" s="20" t="s">
        <v>126</v>
      </c>
      <c r="L9" s="20" t="s">
        <v>9</v>
      </c>
      <c r="M9" s="20" t="s">
        <v>12</v>
      </c>
      <c r="N9" s="21">
        <v>3</v>
      </c>
      <c r="O9" s="21">
        <v>0</v>
      </c>
      <c r="P9" s="21">
        <v>3</v>
      </c>
      <c r="Q9" s="42">
        <v>4</v>
      </c>
    </row>
    <row r="10" spans="1:17" s="6" customFormat="1" ht="14.95" x14ac:dyDescent="0.3">
      <c r="A10" s="49">
        <v>3</v>
      </c>
      <c r="B10" s="20" t="s">
        <v>84</v>
      </c>
      <c r="C10" s="20" t="s">
        <v>9</v>
      </c>
      <c r="D10" s="20" t="s">
        <v>13</v>
      </c>
      <c r="E10" s="21">
        <v>3</v>
      </c>
      <c r="F10" s="21">
        <v>0</v>
      </c>
      <c r="G10" s="21">
        <v>3</v>
      </c>
      <c r="H10" s="21">
        <v>4</v>
      </c>
      <c r="I10" s="19"/>
      <c r="J10" s="23">
        <v>3</v>
      </c>
      <c r="K10" s="20" t="s">
        <v>127</v>
      </c>
      <c r="L10" s="20" t="s">
        <v>9</v>
      </c>
      <c r="M10" s="20" t="s">
        <v>13</v>
      </c>
      <c r="N10" s="21">
        <v>3</v>
      </c>
      <c r="O10" s="21">
        <v>0</v>
      </c>
      <c r="P10" s="21">
        <v>3</v>
      </c>
      <c r="Q10" s="42">
        <v>4</v>
      </c>
    </row>
    <row r="11" spans="1:17" s="6" customFormat="1" ht="14.95" x14ac:dyDescent="0.3">
      <c r="A11" s="49">
        <v>4</v>
      </c>
      <c r="B11" s="20" t="s">
        <v>85</v>
      </c>
      <c r="C11" s="20" t="s">
        <v>9</v>
      </c>
      <c r="D11" s="20" t="s">
        <v>14</v>
      </c>
      <c r="E11" s="21">
        <v>3</v>
      </c>
      <c r="F11" s="21">
        <v>0</v>
      </c>
      <c r="G11" s="21">
        <v>3</v>
      </c>
      <c r="H11" s="21">
        <v>3</v>
      </c>
      <c r="I11" s="19"/>
      <c r="J11" s="23">
        <v>4</v>
      </c>
      <c r="K11" s="20" t="s">
        <v>128</v>
      </c>
      <c r="L11" s="20" t="s">
        <v>9</v>
      </c>
      <c r="M11" s="20" t="s">
        <v>14</v>
      </c>
      <c r="N11" s="21">
        <v>3</v>
      </c>
      <c r="O11" s="21">
        <v>0</v>
      </c>
      <c r="P11" s="21">
        <v>2</v>
      </c>
      <c r="Q11" s="42">
        <v>3</v>
      </c>
    </row>
    <row r="12" spans="1:17" s="6" customFormat="1" ht="14.95" x14ac:dyDescent="0.3">
      <c r="A12" s="49">
        <v>5</v>
      </c>
      <c r="B12" s="20" t="s">
        <v>86</v>
      </c>
      <c r="C12" s="20" t="s">
        <v>9</v>
      </c>
      <c r="D12" s="20" t="s">
        <v>15</v>
      </c>
      <c r="E12" s="21">
        <v>3</v>
      </c>
      <c r="F12" s="21">
        <v>0</v>
      </c>
      <c r="G12" s="21">
        <v>3</v>
      </c>
      <c r="H12" s="21">
        <v>3</v>
      </c>
      <c r="I12" s="19"/>
      <c r="J12" s="23">
        <v>5</v>
      </c>
      <c r="K12" s="20" t="s">
        <v>129</v>
      </c>
      <c r="L12" s="20" t="s">
        <v>9</v>
      </c>
      <c r="M12" s="20" t="s">
        <v>15</v>
      </c>
      <c r="N12" s="21">
        <v>3</v>
      </c>
      <c r="O12" s="21">
        <v>0</v>
      </c>
      <c r="P12" s="21">
        <v>3</v>
      </c>
      <c r="Q12" s="42">
        <v>3</v>
      </c>
    </row>
    <row r="13" spans="1:17" s="6" customFormat="1" ht="14.95" x14ac:dyDescent="0.3">
      <c r="A13" s="49">
        <v>6</v>
      </c>
      <c r="B13" s="20" t="s">
        <v>87</v>
      </c>
      <c r="C13" s="20" t="s">
        <v>9</v>
      </c>
      <c r="D13" s="20" t="s">
        <v>16</v>
      </c>
      <c r="E13" s="21">
        <v>3</v>
      </c>
      <c r="F13" s="21">
        <v>0</v>
      </c>
      <c r="G13" s="21">
        <v>3</v>
      </c>
      <c r="H13" s="21">
        <v>3</v>
      </c>
      <c r="I13" s="19"/>
      <c r="J13" s="23">
        <v>6</v>
      </c>
      <c r="K13" s="20" t="s">
        <v>130</v>
      </c>
      <c r="L13" s="20" t="s">
        <v>9</v>
      </c>
      <c r="M13" s="20" t="s">
        <v>16</v>
      </c>
      <c r="N13" s="21">
        <v>3</v>
      </c>
      <c r="O13" s="21">
        <v>0</v>
      </c>
      <c r="P13" s="21">
        <v>3</v>
      </c>
      <c r="Q13" s="42">
        <v>3</v>
      </c>
    </row>
    <row r="14" spans="1:17" s="6" customFormat="1" ht="14.95" x14ac:dyDescent="0.3">
      <c r="A14" s="49">
        <v>7</v>
      </c>
      <c r="B14" s="20" t="s">
        <v>88</v>
      </c>
      <c r="C14" s="20" t="s">
        <v>9</v>
      </c>
      <c r="D14" s="20" t="s">
        <v>19</v>
      </c>
      <c r="E14" s="21">
        <v>2</v>
      </c>
      <c r="F14" s="21">
        <v>0</v>
      </c>
      <c r="G14" s="21">
        <v>2</v>
      </c>
      <c r="H14" s="21">
        <v>2</v>
      </c>
      <c r="I14" s="68"/>
      <c r="J14" s="20">
        <v>7</v>
      </c>
      <c r="K14" s="20" t="s">
        <v>131</v>
      </c>
      <c r="L14" s="20" t="s">
        <v>9</v>
      </c>
      <c r="M14" s="20" t="s">
        <v>19</v>
      </c>
      <c r="N14" s="21">
        <v>2</v>
      </c>
      <c r="O14" s="21">
        <v>0</v>
      </c>
      <c r="P14" s="21">
        <v>2</v>
      </c>
      <c r="Q14" s="42">
        <v>2</v>
      </c>
    </row>
    <row r="15" spans="1:17" ht="14.95" x14ac:dyDescent="0.3">
      <c r="A15" s="50">
        <v>8</v>
      </c>
      <c r="B15" s="24" t="s">
        <v>89</v>
      </c>
      <c r="C15" s="24" t="s">
        <v>75</v>
      </c>
      <c r="D15" s="25" t="s">
        <v>17</v>
      </c>
      <c r="E15" s="26">
        <v>3</v>
      </c>
      <c r="F15" s="26">
        <v>0</v>
      </c>
      <c r="G15" s="26">
        <v>3</v>
      </c>
      <c r="H15" s="26">
        <v>3</v>
      </c>
      <c r="I15" s="69"/>
      <c r="J15" s="27">
        <v>8</v>
      </c>
      <c r="K15" s="24" t="s">
        <v>132</v>
      </c>
      <c r="L15" s="24" t="s">
        <v>75</v>
      </c>
      <c r="M15" s="25" t="s">
        <v>18</v>
      </c>
      <c r="N15" s="26">
        <v>3</v>
      </c>
      <c r="O15" s="26">
        <v>0</v>
      </c>
      <c r="P15" s="26">
        <v>3</v>
      </c>
      <c r="Q15" s="43">
        <v>3</v>
      </c>
    </row>
    <row r="16" spans="1:17" ht="14.95" x14ac:dyDescent="0.3">
      <c r="A16" s="50">
        <v>9</v>
      </c>
      <c r="B16" s="24" t="s">
        <v>67</v>
      </c>
      <c r="C16" s="24" t="s">
        <v>76</v>
      </c>
      <c r="D16" s="24" t="s">
        <v>21</v>
      </c>
      <c r="E16" s="26">
        <v>2</v>
      </c>
      <c r="F16" s="26">
        <v>0</v>
      </c>
      <c r="G16" s="26">
        <v>2</v>
      </c>
      <c r="H16" s="26">
        <v>2</v>
      </c>
      <c r="I16" s="69"/>
      <c r="J16" s="27">
        <v>9</v>
      </c>
      <c r="K16" s="24" t="s">
        <v>70</v>
      </c>
      <c r="L16" s="24" t="s">
        <v>76</v>
      </c>
      <c r="M16" s="24" t="s">
        <v>21</v>
      </c>
      <c r="N16" s="26">
        <v>2</v>
      </c>
      <c r="O16" s="26">
        <v>0</v>
      </c>
      <c r="P16" s="26">
        <v>2</v>
      </c>
      <c r="Q16" s="43">
        <v>2</v>
      </c>
    </row>
    <row r="17" spans="1:17" ht="14.95" x14ac:dyDescent="0.3">
      <c r="A17" s="63">
        <v>10</v>
      </c>
      <c r="B17" s="64" t="s">
        <v>68</v>
      </c>
      <c r="C17" s="64" t="s">
        <v>76</v>
      </c>
      <c r="D17" s="64" t="s">
        <v>20</v>
      </c>
      <c r="E17" s="61">
        <v>3</v>
      </c>
      <c r="F17" s="61">
        <v>0</v>
      </c>
      <c r="G17" s="61">
        <v>3</v>
      </c>
      <c r="H17" s="61">
        <v>3</v>
      </c>
      <c r="I17" s="70"/>
      <c r="J17" s="59">
        <v>10</v>
      </c>
      <c r="K17" s="64" t="s">
        <v>69</v>
      </c>
      <c r="L17" s="64" t="s">
        <v>76</v>
      </c>
      <c r="M17" s="64" t="s">
        <v>20</v>
      </c>
      <c r="N17" s="61">
        <v>3</v>
      </c>
      <c r="O17" s="61">
        <v>0</v>
      </c>
      <c r="P17" s="61">
        <v>3</v>
      </c>
      <c r="Q17" s="62">
        <v>3</v>
      </c>
    </row>
    <row r="18" spans="1:17" ht="14.95" x14ac:dyDescent="0.3">
      <c r="A18" s="8"/>
      <c r="B18" s="14"/>
      <c r="C18" s="14"/>
      <c r="D18" s="9" t="s">
        <v>22</v>
      </c>
      <c r="E18" s="35">
        <f>SUM(E8:E17)</f>
        <v>28</v>
      </c>
      <c r="F18" s="35">
        <f>SUM(F8:F17)</f>
        <v>0</v>
      </c>
      <c r="G18" s="35">
        <f>SUM(G8:G17)</f>
        <v>28</v>
      </c>
      <c r="H18" s="35">
        <f>SUM(H8:H17)</f>
        <v>30</v>
      </c>
      <c r="I18" s="15"/>
      <c r="J18" s="16"/>
      <c r="K18" s="14"/>
      <c r="L18" s="14"/>
      <c r="M18" s="9" t="s">
        <v>23</v>
      </c>
      <c r="N18" s="35">
        <f>SUM(N8:N17)</f>
        <v>28</v>
      </c>
      <c r="O18" s="35">
        <f>SUM(O8:O17)</f>
        <v>0</v>
      </c>
      <c r="P18" s="35">
        <f>SUM(P8:P17)</f>
        <v>27</v>
      </c>
      <c r="Q18" s="36">
        <f>SUM(Q8:Q17)</f>
        <v>30</v>
      </c>
    </row>
    <row r="19" spans="1:17" s="6" customFormat="1" ht="14.95" x14ac:dyDescent="0.3">
      <c r="A19" s="48">
        <v>1</v>
      </c>
      <c r="B19" s="38" t="s">
        <v>90</v>
      </c>
      <c r="C19" s="38" t="s">
        <v>9</v>
      </c>
      <c r="D19" s="38" t="s">
        <v>24</v>
      </c>
      <c r="E19" s="39">
        <v>3</v>
      </c>
      <c r="F19" s="39">
        <v>0</v>
      </c>
      <c r="G19" s="39">
        <v>3</v>
      </c>
      <c r="H19" s="39">
        <v>4</v>
      </c>
      <c r="I19" s="19"/>
      <c r="J19" s="66">
        <v>1</v>
      </c>
      <c r="K19" s="38" t="s">
        <v>133</v>
      </c>
      <c r="L19" s="38" t="s">
        <v>9</v>
      </c>
      <c r="M19" s="38" t="s">
        <v>24</v>
      </c>
      <c r="N19" s="39">
        <v>3</v>
      </c>
      <c r="O19" s="39">
        <v>0</v>
      </c>
      <c r="P19" s="39">
        <v>3</v>
      </c>
      <c r="Q19" s="40">
        <v>4</v>
      </c>
    </row>
    <row r="20" spans="1:17" s="6" customFormat="1" ht="14.95" x14ac:dyDescent="0.3">
      <c r="A20" s="49">
        <v>2</v>
      </c>
      <c r="B20" s="20" t="s">
        <v>91</v>
      </c>
      <c r="C20" s="20" t="s">
        <v>9</v>
      </c>
      <c r="D20" s="20" t="s">
        <v>25</v>
      </c>
      <c r="E20" s="21">
        <v>3</v>
      </c>
      <c r="F20" s="21">
        <v>0</v>
      </c>
      <c r="G20" s="21">
        <v>3</v>
      </c>
      <c r="H20" s="21">
        <v>4</v>
      </c>
      <c r="I20" s="19"/>
      <c r="J20" s="23">
        <v>2</v>
      </c>
      <c r="K20" s="20" t="s">
        <v>134</v>
      </c>
      <c r="L20" s="20" t="s">
        <v>9</v>
      </c>
      <c r="M20" s="20" t="s">
        <v>25</v>
      </c>
      <c r="N20" s="21">
        <v>3</v>
      </c>
      <c r="O20" s="21">
        <v>0</v>
      </c>
      <c r="P20" s="21">
        <v>3</v>
      </c>
      <c r="Q20" s="42">
        <v>4</v>
      </c>
    </row>
    <row r="21" spans="1:17" s="6" customFormat="1" ht="14.95" x14ac:dyDescent="0.3">
      <c r="A21" s="49">
        <v>3</v>
      </c>
      <c r="B21" s="20" t="s">
        <v>92</v>
      </c>
      <c r="C21" s="20" t="s">
        <v>9</v>
      </c>
      <c r="D21" s="20" t="s">
        <v>26</v>
      </c>
      <c r="E21" s="21">
        <v>3</v>
      </c>
      <c r="F21" s="21">
        <v>0</v>
      </c>
      <c r="G21" s="21">
        <v>3</v>
      </c>
      <c r="H21" s="21">
        <v>5</v>
      </c>
      <c r="I21" s="19"/>
      <c r="J21" s="23">
        <v>3</v>
      </c>
      <c r="K21" s="20" t="s">
        <v>135</v>
      </c>
      <c r="L21" s="20" t="s">
        <v>9</v>
      </c>
      <c r="M21" s="20" t="s">
        <v>26</v>
      </c>
      <c r="N21" s="21">
        <v>3</v>
      </c>
      <c r="O21" s="21">
        <v>0</v>
      </c>
      <c r="P21" s="21">
        <v>3</v>
      </c>
      <c r="Q21" s="42">
        <v>5</v>
      </c>
    </row>
    <row r="22" spans="1:17" s="6" customFormat="1" ht="14.95" x14ac:dyDescent="0.3">
      <c r="A22" s="49">
        <v>4</v>
      </c>
      <c r="B22" s="20" t="s">
        <v>93</v>
      </c>
      <c r="C22" s="20" t="s">
        <v>9</v>
      </c>
      <c r="D22" s="20" t="s">
        <v>14</v>
      </c>
      <c r="E22" s="21">
        <v>3</v>
      </c>
      <c r="F22" s="21">
        <v>0</v>
      </c>
      <c r="G22" s="21">
        <v>3</v>
      </c>
      <c r="H22" s="21">
        <v>4</v>
      </c>
      <c r="I22" s="19"/>
      <c r="J22" s="23">
        <v>4</v>
      </c>
      <c r="K22" s="20" t="s">
        <v>136</v>
      </c>
      <c r="L22" s="20" t="s">
        <v>9</v>
      </c>
      <c r="M22" s="20" t="s">
        <v>14</v>
      </c>
      <c r="N22" s="21">
        <v>3</v>
      </c>
      <c r="O22" s="21">
        <v>0</v>
      </c>
      <c r="P22" s="21">
        <v>3</v>
      </c>
      <c r="Q22" s="42">
        <v>4</v>
      </c>
    </row>
    <row r="23" spans="1:17" s="6" customFormat="1" ht="14.95" x14ac:dyDescent="0.3">
      <c r="A23" s="49">
        <v>5</v>
      </c>
      <c r="B23" s="20" t="s">
        <v>94</v>
      </c>
      <c r="C23" s="20" t="s">
        <v>9</v>
      </c>
      <c r="D23" s="20" t="s">
        <v>15</v>
      </c>
      <c r="E23" s="21">
        <v>3</v>
      </c>
      <c r="F23" s="21">
        <v>0</v>
      </c>
      <c r="G23" s="21">
        <v>3</v>
      </c>
      <c r="H23" s="21">
        <v>4</v>
      </c>
      <c r="I23" s="19"/>
      <c r="J23" s="23">
        <v>5</v>
      </c>
      <c r="K23" s="20" t="s">
        <v>137</v>
      </c>
      <c r="L23" s="20" t="s">
        <v>9</v>
      </c>
      <c r="M23" s="20" t="s">
        <v>15</v>
      </c>
      <c r="N23" s="21">
        <v>3</v>
      </c>
      <c r="O23" s="21">
        <v>0</v>
      </c>
      <c r="P23" s="21">
        <v>3</v>
      </c>
      <c r="Q23" s="42">
        <v>4</v>
      </c>
    </row>
    <row r="24" spans="1:17" s="6" customFormat="1" ht="14.95" x14ac:dyDescent="0.3">
      <c r="A24" s="49">
        <v>6</v>
      </c>
      <c r="B24" s="20" t="s">
        <v>95</v>
      </c>
      <c r="C24" s="20" t="s">
        <v>9</v>
      </c>
      <c r="D24" s="20" t="s">
        <v>27</v>
      </c>
      <c r="E24" s="21">
        <v>2</v>
      </c>
      <c r="F24" s="21">
        <v>0</v>
      </c>
      <c r="G24" s="21">
        <v>2</v>
      </c>
      <c r="H24" s="21">
        <v>3</v>
      </c>
      <c r="I24" s="19"/>
      <c r="J24" s="23">
        <v>6</v>
      </c>
      <c r="K24" s="20" t="s">
        <v>138</v>
      </c>
      <c r="L24" s="20" t="s">
        <v>9</v>
      </c>
      <c r="M24" s="20" t="s">
        <v>27</v>
      </c>
      <c r="N24" s="21">
        <v>2</v>
      </c>
      <c r="O24" s="21">
        <v>0</v>
      </c>
      <c r="P24" s="21">
        <v>2</v>
      </c>
      <c r="Q24" s="42">
        <v>3</v>
      </c>
    </row>
    <row r="25" spans="1:17" ht="14.95" x14ac:dyDescent="0.3">
      <c r="A25" s="50">
        <v>7</v>
      </c>
      <c r="B25" s="27" t="s">
        <v>96</v>
      </c>
      <c r="C25" s="27" t="s">
        <v>75</v>
      </c>
      <c r="D25" s="25" t="s">
        <v>28</v>
      </c>
      <c r="E25" s="26">
        <v>2</v>
      </c>
      <c r="F25" s="26">
        <v>0</v>
      </c>
      <c r="G25" s="26">
        <v>2</v>
      </c>
      <c r="H25" s="26">
        <v>3</v>
      </c>
      <c r="I25" s="69"/>
      <c r="J25" s="27">
        <v>7</v>
      </c>
      <c r="K25" s="27" t="s">
        <v>139</v>
      </c>
      <c r="L25" s="27" t="s">
        <v>75</v>
      </c>
      <c r="M25" s="25" t="s">
        <v>29</v>
      </c>
      <c r="N25" s="26">
        <v>2</v>
      </c>
      <c r="O25" s="26">
        <v>0</v>
      </c>
      <c r="P25" s="26">
        <v>2</v>
      </c>
      <c r="Q25" s="43">
        <v>2</v>
      </c>
    </row>
    <row r="26" spans="1:17" ht="14.95" x14ac:dyDescent="0.3">
      <c r="A26" s="63">
        <v>8</v>
      </c>
      <c r="B26" s="64" t="s">
        <v>97</v>
      </c>
      <c r="C26" s="64" t="s">
        <v>76</v>
      </c>
      <c r="D26" s="65" t="s">
        <v>71</v>
      </c>
      <c r="E26" s="61">
        <v>2</v>
      </c>
      <c r="F26" s="61">
        <v>2</v>
      </c>
      <c r="G26" s="61">
        <v>3</v>
      </c>
      <c r="H26" s="61">
        <v>3</v>
      </c>
      <c r="I26" s="69"/>
      <c r="J26" s="59">
        <v>8</v>
      </c>
      <c r="K26" s="59" t="s">
        <v>140</v>
      </c>
      <c r="L26" s="59" t="s">
        <v>75</v>
      </c>
      <c r="M26" s="60" t="s">
        <v>30</v>
      </c>
      <c r="N26" s="61">
        <v>2</v>
      </c>
      <c r="O26" s="61">
        <v>2</v>
      </c>
      <c r="P26" s="61">
        <v>3</v>
      </c>
      <c r="Q26" s="62">
        <v>4</v>
      </c>
    </row>
    <row r="27" spans="1:17" ht="14.95" x14ac:dyDescent="0.3">
      <c r="A27" s="8"/>
      <c r="B27" s="14"/>
      <c r="C27" s="14"/>
      <c r="D27" s="9" t="s">
        <v>31</v>
      </c>
      <c r="E27" s="35">
        <f>SUM(E19:E26)</f>
        <v>21</v>
      </c>
      <c r="F27" s="35">
        <f t="shared" ref="F27:H27" si="0">SUM(F19:F26)</f>
        <v>2</v>
      </c>
      <c r="G27" s="35">
        <f t="shared" si="0"/>
        <v>22</v>
      </c>
      <c r="H27" s="35">
        <f t="shared" si="0"/>
        <v>30</v>
      </c>
      <c r="I27" s="15"/>
      <c r="J27" s="16"/>
      <c r="K27" s="14"/>
      <c r="L27" s="14"/>
      <c r="M27" s="9" t="s">
        <v>32</v>
      </c>
      <c r="N27" s="35">
        <f>SUM(N19:N26)</f>
        <v>21</v>
      </c>
      <c r="O27" s="35">
        <f t="shared" ref="O27:Q27" si="1">SUM(O19:O26)</f>
        <v>2</v>
      </c>
      <c r="P27" s="35">
        <f t="shared" si="1"/>
        <v>22</v>
      </c>
      <c r="Q27" s="36">
        <f t="shared" si="1"/>
        <v>30</v>
      </c>
    </row>
    <row r="28" spans="1:17" s="6" customFormat="1" ht="14.95" x14ac:dyDescent="0.3">
      <c r="A28" s="48">
        <v>1</v>
      </c>
      <c r="B28" s="38" t="s">
        <v>98</v>
      </c>
      <c r="C28" s="38" t="s">
        <v>9</v>
      </c>
      <c r="D28" s="38" t="s">
        <v>24</v>
      </c>
      <c r="E28" s="39">
        <v>3</v>
      </c>
      <c r="F28" s="39">
        <v>0</v>
      </c>
      <c r="G28" s="39">
        <v>3</v>
      </c>
      <c r="H28" s="39">
        <v>4</v>
      </c>
      <c r="I28" s="19"/>
      <c r="J28" s="66">
        <v>1</v>
      </c>
      <c r="K28" s="38" t="s">
        <v>141</v>
      </c>
      <c r="L28" s="38" t="s">
        <v>9</v>
      </c>
      <c r="M28" s="38" t="s">
        <v>24</v>
      </c>
      <c r="N28" s="39">
        <v>3</v>
      </c>
      <c r="O28" s="39">
        <v>0</v>
      </c>
      <c r="P28" s="39">
        <v>3</v>
      </c>
      <c r="Q28" s="40">
        <v>4</v>
      </c>
    </row>
    <row r="29" spans="1:17" s="6" customFormat="1" ht="14.95" x14ac:dyDescent="0.3">
      <c r="A29" s="49">
        <v>2</v>
      </c>
      <c r="B29" s="20" t="s">
        <v>99</v>
      </c>
      <c r="C29" s="20" t="s">
        <v>9</v>
      </c>
      <c r="D29" s="20" t="s">
        <v>25</v>
      </c>
      <c r="E29" s="21">
        <v>3</v>
      </c>
      <c r="F29" s="21">
        <v>0</v>
      </c>
      <c r="G29" s="21">
        <v>3</v>
      </c>
      <c r="H29" s="21">
        <v>4</v>
      </c>
      <c r="I29" s="19"/>
      <c r="J29" s="23">
        <v>2</v>
      </c>
      <c r="K29" s="20" t="s">
        <v>142</v>
      </c>
      <c r="L29" s="20" t="s">
        <v>9</v>
      </c>
      <c r="M29" s="20" t="s">
        <v>25</v>
      </c>
      <c r="N29" s="21">
        <v>3</v>
      </c>
      <c r="O29" s="21">
        <v>0</v>
      </c>
      <c r="P29" s="21">
        <v>3</v>
      </c>
      <c r="Q29" s="42">
        <v>4</v>
      </c>
    </row>
    <row r="30" spans="1:17" s="6" customFormat="1" ht="14.95" x14ac:dyDescent="0.3">
      <c r="A30" s="49">
        <v>3</v>
      </c>
      <c r="B30" s="20" t="s">
        <v>100</v>
      </c>
      <c r="C30" s="20" t="s">
        <v>9</v>
      </c>
      <c r="D30" s="20" t="s">
        <v>26</v>
      </c>
      <c r="E30" s="21">
        <v>3</v>
      </c>
      <c r="F30" s="21">
        <v>0</v>
      </c>
      <c r="G30" s="21">
        <v>3</v>
      </c>
      <c r="H30" s="21">
        <v>4</v>
      </c>
      <c r="I30" s="19"/>
      <c r="J30" s="23">
        <v>3</v>
      </c>
      <c r="K30" s="20" t="s">
        <v>143</v>
      </c>
      <c r="L30" s="20" t="s">
        <v>9</v>
      </c>
      <c r="M30" s="20" t="s">
        <v>26</v>
      </c>
      <c r="N30" s="21">
        <v>3</v>
      </c>
      <c r="O30" s="21">
        <v>0</v>
      </c>
      <c r="P30" s="21">
        <v>3</v>
      </c>
      <c r="Q30" s="42">
        <v>4</v>
      </c>
    </row>
    <row r="31" spans="1:17" s="6" customFormat="1" ht="14.95" x14ac:dyDescent="0.3">
      <c r="A31" s="49">
        <v>4</v>
      </c>
      <c r="B31" s="20" t="s">
        <v>101</v>
      </c>
      <c r="C31" s="20" t="s">
        <v>9</v>
      </c>
      <c r="D31" s="20" t="s">
        <v>14</v>
      </c>
      <c r="E31" s="21">
        <v>2</v>
      </c>
      <c r="F31" s="21">
        <v>0</v>
      </c>
      <c r="G31" s="21">
        <v>2</v>
      </c>
      <c r="H31" s="21">
        <v>3</v>
      </c>
      <c r="I31" s="19"/>
      <c r="J31" s="23">
        <v>4</v>
      </c>
      <c r="K31" s="20" t="s">
        <v>144</v>
      </c>
      <c r="L31" s="20" t="s">
        <v>9</v>
      </c>
      <c r="M31" s="20" t="s">
        <v>14</v>
      </c>
      <c r="N31" s="21">
        <v>2</v>
      </c>
      <c r="O31" s="21">
        <v>0</v>
      </c>
      <c r="P31" s="21">
        <v>2</v>
      </c>
      <c r="Q31" s="42">
        <v>3</v>
      </c>
    </row>
    <row r="32" spans="1:17" s="6" customFormat="1" ht="14.95" x14ac:dyDescent="0.3">
      <c r="A32" s="49">
        <v>5</v>
      </c>
      <c r="B32" s="20" t="s">
        <v>102</v>
      </c>
      <c r="C32" s="20" t="s">
        <v>9</v>
      </c>
      <c r="D32" s="20" t="s">
        <v>27</v>
      </c>
      <c r="E32" s="21">
        <v>2</v>
      </c>
      <c r="F32" s="21">
        <v>0</v>
      </c>
      <c r="G32" s="21">
        <v>2</v>
      </c>
      <c r="H32" s="21">
        <v>3</v>
      </c>
      <c r="I32" s="19"/>
      <c r="J32" s="23">
        <v>5</v>
      </c>
      <c r="K32" s="20" t="s">
        <v>145</v>
      </c>
      <c r="L32" s="20" t="s">
        <v>9</v>
      </c>
      <c r="M32" s="20" t="s">
        <v>27</v>
      </c>
      <c r="N32" s="21">
        <v>2</v>
      </c>
      <c r="O32" s="21">
        <v>0</v>
      </c>
      <c r="P32" s="21">
        <v>2</v>
      </c>
      <c r="Q32" s="42">
        <v>3</v>
      </c>
    </row>
    <row r="33" spans="1:17" s="6" customFormat="1" ht="14.95" x14ac:dyDescent="0.3">
      <c r="A33" s="49">
        <v>6</v>
      </c>
      <c r="B33" s="20" t="s">
        <v>103</v>
      </c>
      <c r="C33" s="20" t="s">
        <v>9</v>
      </c>
      <c r="D33" s="20" t="s">
        <v>33</v>
      </c>
      <c r="E33" s="21">
        <v>2</v>
      </c>
      <c r="F33" s="21">
        <v>0</v>
      </c>
      <c r="G33" s="21">
        <v>2</v>
      </c>
      <c r="H33" s="21">
        <v>3</v>
      </c>
      <c r="I33" s="19"/>
      <c r="J33" s="23">
        <v>6</v>
      </c>
      <c r="K33" s="20" t="s">
        <v>146</v>
      </c>
      <c r="L33" s="20" t="s">
        <v>9</v>
      </c>
      <c r="M33" s="20" t="s">
        <v>33</v>
      </c>
      <c r="N33" s="21">
        <v>2</v>
      </c>
      <c r="O33" s="21">
        <v>0</v>
      </c>
      <c r="P33" s="21">
        <v>2</v>
      </c>
      <c r="Q33" s="42">
        <v>3</v>
      </c>
    </row>
    <row r="34" spans="1:17" ht="14.95" x14ac:dyDescent="0.3">
      <c r="A34" s="50">
        <v>7</v>
      </c>
      <c r="B34" s="24" t="s">
        <v>104</v>
      </c>
      <c r="C34" s="24" t="s">
        <v>75</v>
      </c>
      <c r="D34" s="25" t="s">
        <v>34</v>
      </c>
      <c r="E34" s="26">
        <v>3</v>
      </c>
      <c r="F34" s="26">
        <v>0</v>
      </c>
      <c r="G34" s="26">
        <v>3</v>
      </c>
      <c r="H34" s="26">
        <v>3</v>
      </c>
      <c r="I34" s="69"/>
      <c r="J34" s="27">
        <v>7</v>
      </c>
      <c r="K34" s="24" t="s">
        <v>147</v>
      </c>
      <c r="L34" s="24" t="s">
        <v>75</v>
      </c>
      <c r="M34" s="28" t="s">
        <v>35</v>
      </c>
      <c r="N34" s="26">
        <v>3</v>
      </c>
      <c r="O34" s="26">
        <v>0</v>
      </c>
      <c r="P34" s="26">
        <v>3</v>
      </c>
      <c r="Q34" s="43">
        <v>3</v>
      </c>
    </row>
    <row r="35" spans="1:17" ht="14.95" x14ac:dyDescent="0.3">
      <c r="A35" s="50">
        <v>8</v>
      </c>
      <c r="B35" s="24" t="s">
        <v>105</v>
      </c>
      <c r="C35" s="24" t="s">
        <v>75</v>
      </c>
      <c r="D35" s="25" t="s">
        <v>36</v>
      </c>
      <c r="E35" s="26">
        <v>2</v>
      </c>
      <c r="F35" s="26">
        <v>2</v>
      </c>
      <c r="G35" s="26">
        <v>3</v>
      </c>
      <c r="H35" s="26">
        <v>4</v>
      </c>
      <c r="I35" s="69"/>
      <c r="J35" s="27">
        <v>8</v>
      </c>
      <c r="K35" s="24" t="s">
        <v>148</v>
      </c>
      <c r="L35" s="24" t="s">
        <v>75</v>
      </c>
      <c r="M35" s="25" t="s">
        <v>37</v>
      </c>
      <c r="N35" s="26">
        <v>2</v>
      </c>
      <c r="O35" s="26">
        <v>2</v>
      </c>
      <c r="P35" s="26">
        <v>3</v>
      </c>
      <c r="Q35" s="43">
        <v>4</v>
      </c>
    </row>
    <row r="36" spans="1:17" ht="14.95" x14ac:dyDescent="0.3">
      <c r="A36" s="51">
        <v>9</v>
      </c>
      <c r="B36" s="29" t="s">
        <v>106</v>
      </c>
      <c r="C36" s="29" t="s">
        <v>9</v>
      </c>
      <c r="D36" s="30" t="s">
        <v>46</v>
      </c>
      <c r="E36" s="31">
        <v>1</v>
      </c>
      <c r="F36" s="31">
        <v>1</v>
      </c>
      <c r="G36" s="31">
        <v>2</v>
      </c>
      <c r="H36" s="31">
        <v>2</v>
      </c>
      <c r="I36" s="71"/>
      <c r="J36" s="32">
        <v>9</v>
      </c>
      <c r="K36" s="29" t="s">
        <v>149</v>
      </c>
      <c r="L36" s="29" t="s">
        <v>76</v>
      </c>
      <c r="M36" s="30" t="s">
        <v>72</v>
      </c>
      <c r="N36" s="31">
        <v>2</v>
      </c>
      <c r="O36" s="31">
        <v>0</v>
      </c>
      <c r="P36" s="31">
        <v>2</v>
      </c>
      <c r="Q36" s="52">
        <v>2</v>
      </c>
    </row>
    <row r="37" spans="1:17" ht="14.95" x14ac:dyDescent="0.3">
      <c r="A37" s="51">
        <v>9</v>
      </c>
      <c r="B37" s="29" t="s">
        <v>107</v>
      </c>
      <c r="C37" s="29" t="s">
        <v>9</v>
      </c>
      <c r="D37" s="30" t="s">
        <v>43</v>
      </c>
      <c r="E37" s="31">
        <v>1</v>
      </c>
      <c r="F37" s="31">
        <v>1</v>
      </c>
      <c r="G37" s="31">
        <v>2</v>
      </c>
      <c r="H37" s="31">
        <v>2</v>
      </c>
      <c r="I37" s="71"/>
      <c r="J37" s="32">
        <v>9</v>
      </c>
      <c r="K37" s="29" t="s">
        <v>150</v>
      </c>
      <c r="L37" s="29" t="s">
        <v>76</v>
      </c>
      <c r="M37" s="30" t="s">
        <v>73</v>
      </c>
      <c r="N37" s="31">
        <v>2</v>
      </c>
      <c r="O37" s="31">
        <v>0</v>
      </c>
      <c r="P37" s="31">
        <v>2</v>
      </c>
      <c r="Q37" s="52">
        <v>2</v>
      </c>
    </row>
    <row r="38" spans="1:17" ht="14.95" x14ac:dyDescent="0.3">
      <c r="A38" s="51">
        <v>9</v>
      </c>
      <c r="B38" s="29" t="s">
        <v>108</v>
      </c>
      <c r="C38" s="29" t="s">
        <v>9</v>
      </c>
      <c r="D38" s="30" t="s">
        <v>38</v>
      </c>
      <c r="E38" s="31">
        <v>1</v>
      </c>
      <c r="F38" s="31">
        <v>1</v>
      </c>
      <c r="G38" s="31">
        <v>2</v>
      </c>
      <c r="H38" s="31">
        <v>2</v>
      </c>
      <c r="I38" s="71"/>
      <c r="J38" s="32">
        <v>9</v>
      </c>
      <c r="K38" s="29" t="s">
        <v>151</v>
      </c>
      <c r="L38" s="29" t="s">
        <v>76</v>
      </c>
      <c r="M38" s="30" t="s">
        <v>39</v>
      </c>
      <c r="N38" s="31">
        <v>2</v>
      </c>
      <c r="O38" s="31">
        <v>0</v>
      </c>
      <c r="P38" s="31">
        <v>2</v>
      </c>
      <c r="Q38" s="52">
        <v>2</v>
      </c>
    </row>
    <row r="39" spans="1:17" ht="14.95" x14ac:dyDescent="0.3">
      <c r="A39" s="51">
        <v>9</v>
      </c>
      <c r="B39" s="29" t="s">
        <v>109</v>
      </c>
      <c r="C39" s="29" t="s">
        <v>9</v>
      </c>
      <c r="D39" s="29" t="s">
        <v>50</v>
      </c>
      <c r="E39" s="31">
        <v>1</v>
      </c>
      <c r="F39" s="31">
        <v>1</v>
      </c>
      <c r="G39" s="31">
        <v>2</v>
      </c>
      <c r="H39" s="31">
        <v>2</v>
      </c>
      <c r="I39" s="71"/>
      <c r="J39" s="32">
        <v>9</v>
      </c>
      <c r="K39" s="29" t="s">
        <v>152</v>
      </c>
      <c r="L39" s="29" t="s">
        <v>76</v>
      </c>
      <c r="M39" s="30" t="s">
        <v>41</v>
      </c>
      <c r="N39" s="31">
        <v>2</v>
      </c>
      <c r="O39" s="31">
        <v>0</v>
      </c>
      <c r="P39" s="31">
        <v>2</v>
      </c>
      <c r="Q39" s="52">
        <v>2</v>
      </c>
    </row>
    <row r="40" spans="1:17" ht="14.95" x14ac:dyDescent="0.3">
      <c r="A40" s="51">
        <v>9</v>
      </c>
      <c r="B40" s="29" t="s">
        <v>110</v>
      </c>
      <c r="C40" s="29" t="s">
        <v>9</v>
      </c>
      <c r="D40" s="30" t="s">
        <v>44</v>
      </c>
      <c r="E40" s="31">
        <v>1</v>
      </c>
      <c r="F40" s="31">
        <v>1</v>
      </c>
      <c r="G40" s="31">
        <v>2</v>
      </c>
      <c r="H40" s="31">
        <v>2</v>
      </c>
      <c r="I40" s="71"/>
      <c r="J40" s="32">
        <v>9</v>
      </c>
      <c r="K40" s="29" t="s">
        <v>153</v>
      </c>
      <c r="L40" s="29" t="s">
        <v>76</v>
      </c>
      <c r="M40" s="30" t="s">
        <v>45</v>
      </c>
      <c r="N40" s="31">
        <v>2</v>
      </c>
      <c r="O40" s="31">
        <v>0</v>
      </c>
      <c r="P40" s="31">
        <v>2</v>
      </c>
      <c r="Q40" s="52">
        <v>2</v>
      </c>
    </row>
    <row r="41" spans="1:17" ht="14.95" x14ac:dyDescent="0.3">
      <c r="A41" s="51">
        <v>9</v>
      </c>
      <c r="B41" s="29" t="s">
        <v>111</v>
      </c>
      <c r="C41" s="29" t="s">
        <v>9</v>
      </c>
      <c r="D41" s="30" t="s">
        <v>40</v>
      </c>
      <c r="E41" s="31">
        <v>1</v>
      </c>
      <c r="F41" s="31">
        <v>1</v>
      </c>
      <c r="G41" s="31">
        <v>2</v>
      </c>
      <c r="H41" s="31">
        <v>2</v>
      </c>
      <c r="I41" s="71"/>
      <c r="J41" s="32">
        <v>9</v>
      </c>
      <c r="K41" s="29" t="s">
        <v>154</v>
      </c>
      <c r="L41" s="29" t="s">
        <v>76</v>
      </c>
      <c r="M41" s="30" t="s">
        <v>77</v>
      </c>
      <c r="N41" s="31">
        <v>2</v>
      </c>
      <c r="O41" s="31">
        <v>0</v>
      </c>
      <c r="P41" s="31">
        <v>2</v>
      </c>
      <c r="Q41" s="52">
        <v>2</v>
      </c>
    </row>
    <row r="42" spans="1:17" ht="14.95" x14ac:dyDescent="0.3">
      <c r="A42" s="51">
        <v>9</v>
      </c>
      <c r="B42" s="29" t="s">
        <v>112</v>
      </c>
      <c r="C42" s="29" t="s">
        <v>9</v>
      </c>
      <c r="D42" s="30" t="s">
        <v>42</v>
      </c>
      <c r="E42" s="31">
        <v>1</v>
      </c>
      <c r="F42" s="31">
        <v>1</v>
      </c>
      <c r="G42" s="31">
        <v>2</v>
      </c>
      <c r="H42" s="31">
        <v>2</v>
      </c>
      <c r="I42" s="71"/>
      <c r="J42" s="32">
        <v>9</v>
      </c>
      <c r="K42" s="29" t="s">
        <v>155</v>
      </c>
      <c r="L42" s="29" t="s">
        <v>76</v>
      </c>
      <c r="M42" s="30" t="s">
        <v>49</v>
      </c>
      <c r="N42" s="31">
        <v>2</v>
      </c>
      <c r="O42" s="31">
        <v>0</v>
      </c>
      <c r="P42" s="31">
        <v>2</v>
      </c>
      <c r="Q42" s="52">
        <v>2</v>
      </c>
    </row>
    <row r="43" spans="1:17" ht="14.95" x14ac:dyDescent="0.3">
      <c r="A43" s="53">
        <v>9</v>
      </c>
      <c r="B43" s="54" t="s">
        <v>113</v>
      </c>
      <c r="C43" s="54" t="s">
        <v>9</v>
      </c>
      <c r="D43" s="58" t="s">
        <v>48</v>
      </c>
      <c r="E43" s="56">
        <v>1</v>
      </c>
      <c r="F43" s="56">
        <v>1</v>
      </c>
      <c r="G43" s="56">
        <v>2</v>
      </c>
      <c r="H43" s="56">
        <v>2</v>
      </c>
      <c r="I43" s="71"/>
      <c r="J43" s="67">
        <v>9</v>
      </c>
      <c r="K43" s="54" t="s">
        <v>156</v>
      </c>
      <c r="L43" s="54" t="s">
        <v>76</v>
      </c>
      <c r="M43" s="58" t="s">
        <v>47</v>
      </c>
      <c r="N43" s="56">
        <v>2</v>
      </c>
      <c r="O43" s="56">
        <v>0</v>
      </c>
      <c r="P43" s="56">
        <v>2</v>
      </c>
      <c r="Q43" s="57">
        <v>2</v>
      </c>
    </row>
    <row r="44" spans="1:17" ht="14.95" x14ac:dyDescent="0.3">
      <c r="A44" s="53"/>
      <c r="B44" s="54"/>
      <c r="C44" s="54"/>
      <c r="D44" s="58"/>
      <c r="E44" s="56"/>
      <c r="F44" s="56"/>
      <c r="G44" s="56"/>
      <c r="H44" s="56"/>
      <c r="I44" s="71"/>
      <c r="J44" s="67"/>
      <c r="K44" s="77" t="s">
        <v>170</v>
      </c>
      <c r="L44" s="77" t="s">
        <v>76</v>
      </c>
      <c r="M44" s="78" t="s">
        <v>169</v>
      </c>
      <c r="N44" s="79">
        <v>2</v>
      </c>
      <c r="O44" s="79">
        <v>0</v>
      </c>
      <c r="P44" s="79">
        <v>2</v>
      </c>
      <c r="Q44" s="80">
        <v>2</v>
      </c>
    </row>
    <row r="45" spans="1:17" ht="14.95" x14ac:dyDescent="0.3">
      <c r="A45" s="8"/>
      <c r="B45" s="14"/>
      <c r="C45" s="14"/>
      <c r="D45" s="9" t="s">
        <v>51</v>
      </c>
      <c r="E45" s="35">
        <f>SUM(E28:E36)</f>
        <v>21</v>
      </c>
      <c r="F45" s="35">
        <f>SUM(F28:F36)</f>
        <v>3</v>
      </c>
      <c r="G45" s="35">
        <f>SUM(G28:G36)</f>
        <v>23</v>
      </c>
      <c r="H45" s="35">
        <f>SUM(H28:H36)</f>
        <v>30</v>
      </c>
      <c r="I45" s="15"/>
      <c r="J45" s="16"/>
      <c r="K45" s="9"/>
      <c r="L45" s="9"/>
      <c r="M45" s="9" t="s">
        <v>52</v>
      </c>
      <c r="N45" s="35">
        <f>SUM(N28:N36)</f>
        <v>22</v>
      </c>
      <c r="O45" s="35">
        <f>SUM(O28:O36)</f>
        <v>2</v>
      </c>
      <c r="P45" s="35">
        <f>SUM(P28:P36)</f>
        <v>23</v>
      </c>
      <c r="Q45" s="36">
        <f>SUM(Q28:Q36)</f>
        <v>30</v>
      </c>
    </row>
    <row r="46" spans="1:17" s="6" customFormat="1" ht="14.95" x14ac:dyDescent="0.3">
      <c r="A46" s="48">
        <v>1</v>
      </c>
      <c r="B46" s="38" t="s">
        <v>114</v>
      </c>
      <c r="C46" s="38" t="s">
        <v>9</v>
      </c>
      <c r="D46" s="38" t="s">
        <v>24</v>
      </c>
      <c r="E46" s="39">
        <v>2</v>
      </c>
      <c r="F46" s="39">
        <v>0</v>
      </c>
      <c r="G46" s="39">
        <v>2</v>
      </c>
      <c r="H46" s="39">
        <v>4</v>
      </c>
      <c r="I46" s="19"/>
      <c r="J46" s="66">
        <v>1</v>
      </c>
      <c r="K46" s="38" t="s">
        <v>157</v>
      </c>
      <c r="L46" s="38" t="s">
        <v>9</v>
      </c>
      <c r="M46" s="38" t="s">
        <v>24</v>
      </c>
      <c r="N46" s="39">
        <v>2</v>
      </c>
      <c r="O46" s="39">
        <v>0</v>
      </c>
      <c r="P46" s="39">
        <v>2</v>
      </c>
      <c r="Q46" s="40">
        <v>3</v>
      </c>
    </row>
    <row r="47" spans="1:17" s="6" customFormat="1" ht="14.95" x14ac:dyDescent="0.3">
      <c r="A47" s="49">
        <v>2</v>
      </c>
      <c r="B47" s="20" t="s">
        <v>115</v>
      </c>
      <c r="C47" s="20" t="s">
        <v>9</v>
      </c>
      <c r="D47" s="20" t="s">
        <v>25</v>
      </c>
      <c r="E47" s="21">
        <v>2</v>
      </c>
      <c r="F47" s="21">
        <v>0</v>
      </c>
      <c r="G47" s="21">
        <v>2</v>
      </c>
      <c r="H47" s="21">
        <v>4</v>
      </c>
      <c r="I47" s="19"/>
      <c r="J47" s="23">
        <v>2</v>
      </c>
      <c r="K47" s="20" t="s">
        <v>158</v>
      </c>
      <c r="L47" s="20" t="s">
        <v>9</v>
      </c>
      <c r="M47" s="20" t="s">
        <v>25</v>
      </c>
      <c r="N47" s="21">
        <v>2</v>
      </c>
      <c r="O47" s="21">
        <v>0</v>
      </c>
      <c r="P47" s="21">
        <v>2</v>
      </c>
      <c r="Q47" s="42">
        <v>4</v>
      </c>
    </row>
    <row r="48" spans="1:17" s="6" customFormat="1" ht="14.95" x14ac:dyDescent="0.3">
      <c r="A48" s="49">
        <v>3</v>
      </c>
      <c r="B48" s="20" t="s">
        <v>116</v>
      </c>
      <c r="C48" s="20" t="s">
        <v>9</v>
      </c>
      <c r="D48" s="20" t="s">
        <v>26</v>
      </c>
      <c r="E48" s="21">
        <v>2</v>
      </c>
      <c r="F48" s="21">
        <v>0</v>
      </c>
      <c r="G48" s="21">
        <v>2</v>
      </c>
      <c r="H48" s="21">
        <v>4</v>
      </c>
      <c r="I48" s="19"/>
      <c r="J48" s="23">
        <v>3</v>
      </c>
      <c r="K48" s="20" t="s">
        <v>159</v>
      </c>
      <c r="L48" s="20" t="s">
        <v>9</v>
      </c>
      <c r="M48" s="20" t="s">
        <v>26</v>
      </c>
      <c r="N48" s="21">
        <v>2</v>
      </c>
      <c r="O48" s="21">
        <v>0</v>
      </c>
      <c r="P48" s="21">
        <v>2</v>
      </c>
      <c r="Q48" s="42">
        <v>4</v>
      </c>
    </row>
    <row r="49" spans="1:17" s="6" customFormat="1" ht="14.95" x14ac:dyDescent="0.3">
      <c r="A49" s="49">
        <v>4</v>
      </c>
      <c r="B49" s="20" t="s">
        <v>117</v>
      </c>
      <c r="C49" s="20" t="s">
        <v>9</v>
      </c>
      <c r="D49" s="20" t="s">
        <v>53</v>
      </c>
      <c r="E49" s="21">
        <v>2</v>
      </c>
      <c r="F49" s="21">
        <v>0</v>
      </c>
      <c r="G49" s="21">
        <v>2</v>
      </c>
      <c r="H49" s="21">
        <v>4</v>
      </c>
      <c r="I49" s="19"/>
      <c r="J49" s="23">
        <v>4</v>
      </c>
      <c r="K49" s="20" t="s">
        <v>160</v>
      </c>
      <c r="L49" s="20" t="s">
        <v>9</v>
      </c>
      <c r="M49" s="20" t="s">
        <v>53</v>
      </c>
      <c r="N49" s="21">
        <v>2</v>
      </c>
      <c r="O49" s="21">
        <v>0</v>
      </c>
      <c r="P49" s="21">
        <v>2</v>
      </c>
      <c r="Q49" s="42">
        <v>3</v>
      </c>
    </row>
    <row r="50" spans="1:17" ht="14.95" x14ac:dyDescent="0.3">
      <c r="A50" s="49">
        <v>5</v>
      </c>
      <c r="B50" s="20" t="s">
        <v>118</v>
      </c>
      <c r="C50" s="20" t="s">
        <v>9</v>
      </c>
      <c r="D50" s="20" t="s">
        <v>54</v>
      </c>
      <c r="E50" s="21">
        <v>2</v>
      </c>
      <c r="F50" s="21">
        <v>0</v>
      </c>
      <c r="G50" s="21">
        <v>2</v>
      </c>
      <c r="H50" s="21">
        <v>3</v>
      </c>
      <c r="I50" s="19"/>
      <c r="J50" s="23">
        <v>5</v>
      </c>
      <c r="K50" s="24" t="s">
        <v>161</v>
      </c>
      <c r="L50" s="24" t="s">
        <v>75</v>
      </c>
      <c r="M50" s="25" t="s">
        <v>55</v>
      </c>
      <c r="N50" s="26">
        <v>3</v>
      </c>
      <c r="O50" s="26">
        <v>0</v>
      </c>
      <c r="P50" s="26">
        <v>3</v>
      </c>
      <c r="Q50" s="43">
        <v>3</v>
      </c>
    </row>
    <row r="51" spans="1:17" ht="14.95" x14ac:dyDescent="0.3">
      <c r="A51" s="49">
        <v>6</v>
      </c>
      <c r="B51" s="20" t="s">
        <v>119</v>
      </c>
      <c r="C51" s="20" t="s">
        <v>9</v>
      </c>
      <c r="D51" s="20" t="s">
        <v>56</v>
      </c>
      <c r="E51" s="21">
        <v>1</v>
      </c>
      <c r="F51" s="21">
        <v>2</v>
      </c>
      <c r="G51" s="21">
        <v>2</v>
      </c>
      <c r="H51" s="21">
        <v>4</v>
      </c>
      <c r="I51" s="19"/>
      <c r="J51" s="23">
        <v>6</v>
      </c>
      <c r="K51" s="24" t="s">
        <v>162</v>
      </c>
      <c r="L51" s="24" t="s">
        <v>75</v>
      </c>
      <c r="M51" s="25" t="s">
        <v>57</v>
      </c>
      <c r="N51" s="26">
        <v>2</v>
      </c>
      <c r="O51" s="26">
        <v>2</v>
      </c>
      <c r="P51" s="26">
        <v>2</v>
      </c>
      <c r="Q51" s="43">
        <v>4</v>
      </c>
    </row>
    <row r="52" spans="1:17" ht="14.95" x14ac:dyDescent="0.3">
      <c r="A52" s="50">
        <v>7</v>
      </c>
      <c r="B52" s="24" t="s">
        <v>120</v>
      </c>
      <c r="C52" s="24" t="s">
        <v>75</v>
      </c>
      <c r="D52" s="25" t="s">
        <v>58</v>
      </c>
      <c r="E52" s="26">
        <v>1</v>
      </c>
      <c r="F52" s="26">
        <v>4</v>
      </c>
      <c r="G52" s="26">
        <v>3</v>
      </c>
      <c r="H52" s="26">
        <v>4</v>
      </c>
      <c r="I52" s="19"/>
      <c r="J52" s="23">
        <v>7</v>
      </c>
      <c r="K52" s="24" t="s">
        <v>163</v>
      </c>
      <c r="L52" s="24" t="s">
        <v>75</v>
      </c>
      <c r="M52" s="25" t="s">
        <v>59</v>
      </c>
      <c r="N52" s="26">
        <v>3</v>
      </c>
      <c r="O52" s="26">
        <v>0</v>
      </c>
      <c r="P52" s="26">
        <v>3</v>
      </c>
      <c r="Q52" s="43">
        <v>3</v>
      </c>
    </row>
    <row r="53" spans="1:17" ht="14.95" x14ac:dyDescent="0.3">
      <c r="A53" s="51">
        <v>8</v>
      </c>
      <c r="B53" s="29" t="s">
        <v>121</v>
      </c>
      <c r="C53" s="29" t="s">
        <v>9</v>
      </c>
      <c r="D53" s="33" t="s">
        <v>60</v>
      </c>
      <c r="E53" s="31">
        <v>1</v>
      </c>
      <c r="F53" s="31">
        <v>1</v>
      </c>
      <c r="G53" s="31">
        <v>2</v>
      </c>
      <c r="H53" s="31">
        <v>3</v>
      </c>
      <c r="I53" s="19"/>
      <c r="J53" s="23">
        <v>8</v>
      </c>
      <c r="K53" s="24" t="s">
        <v>164</v>
      </c>
      <c r="L53" s="24" t="s">
        <v>75</v>
      </c>
      <c r="M53" s="25" t="s">
        <v>61</v>
      </c>
      <c r="N53" s="26">
        <v>2</v>
      </c>
      <c r="O53" s="26">
        <v>6</v>
      </c>
      <c r="P53" s="26">
        <v>5</v>
      </c>
      <c r="Q53" s="43">
        <v>6</v>
      </c>
    </row>
    <row r="54" spans="1:17" ht="14.95" x14ac:dyDescent="0.3">
      <c r="A54" s="51">
        <v>8</v>
      </c>
      <c r="B54" s="29" t="s">
        <v>122</v>
      </c>
      <c r="C54" s="29" t="s">
        <v>9</v>
      </c>
      <c r="D54" s="33" t="s">
        <v>62</v>
      </c>
      <c r="E54" s="31">
        <v>1</v>
      </c>
      <c r="F54" s="31">
        <v>1</v>
      </c>
      <c r="G54" s="31">
        <v>2</v>
      </c>
      <c r="H54" s="31">
        <v>3</v>
      </c>
      <c r="I54" s="19"/>
      <c r="J54" s="37"/>
      <c r="K54" s="72"/>
      <c r="L54" s="72"/>
      <c r="M54" s="72" t="s">
        <v>78</v>
      </c>
      <c r="N54" s="39"/>
      <c r="O54" s="39"/>
      <c r="P54" s="39"/>
      <c r="Q54" s="40"/>
    </row>
    <row r="55" spans="1:17" ht="14.95" x14ac:dyDescent="0.3">
      <c r="A55" s="51">
        <v>8</v>
      </c>
      <c r="B55" s="29" t="s">
        <v>123</v>
      </c>
      <c r="C55" s="29" t="s">
        <v>9</v>
      </c>
      <c r="D55" s="33" t="s">
        <v>63</v>
      </c>
      <c r="E55" s="31">
        <v>1</v>
      </c>
      <c r="F55" s="31">
        <v>1</v>
      </c>
      <c r="G55" s="31">
        <v>2</v>
      </c>
      <c r="H55" s="31">
        <v>3</v>
      </c>
      <c r="I55" s="19"/>
      <c r="J55" s="41"/>
      <c r="K55" s="22"/>
      <c r="L55" s="22"/>
      <c r="M55" s="22" t="s">
        <v>79</v>
      </c>
      <c r="N55" s="21"/>
      <c r="O55" s="21"/>
      <c r="P55" s="21"/>
      <c r="Q55" s="42"/>
    </row>
    <row r="56" spans="1:17" ht="14.95" x14ac:dyDescent="0.3">
      <c r="A56" s="53">
        <v>8</v>
      </c>
      <c r="B56" s="54" t="s">
        <v>124</v>
      </c>
      <c r="C56" s="54" t="s">
        <v>9</v>
      </c>
      <c r="D56" s="55" t="s">
        <v>64</v>
      </c>
      <c r="E56" s="56">
        <v>1</v>
      </c>
      <c r="F56" s="56">
        <v>1</v>
      </c>
      <c r="G56" s="56">
        <v>2</v>
      </c>
      <c r="H56" s="56">
        <v>3</v>
      </c>
      <c r="I56" s="19"/>
      <c r="J56" s="44"/>
      <c r="K56" s="45"/>
      <c r="L56" s="45"/>
      <c r="M56" s="45" t="s">
        <v>80</v>
      </c>
      <c r="N56" s="46"/>
      <c r="O56" s="46"/>
      <c r="P56" s="46"/>
      <c r="Q56" s="47"/>
    </row>
    <row r="57" spans="1:17" ht="14.95" x14ac:dyDescent="0.3">
      <c r="A57" s="8"/>
      <c r="B57" s="14"/>
      <c r="C57" s="14"/>
      <c r="D57" s="9"/>
      <c r="E57" s="35">
        <f>SUM(E46:E53)</f>
        <v>13</v>
      </c>
      <c r="F57" s="35">
        <f t="shared" ref="F57:H57" si="2">SUM(F46:F53)</f>
        <v>7</v>
      </c>
      <c r="G57" s="35">
        <f t="shared" si="2"/>
        <v>17</v>
      </c>
      <c r="H57" s="35">
        <f t="shared" si="2"/>
        <v>30</v>
      </c>
      <c r="I57" s="15"/>
      <c r="J57" s="11"/>
      <c r="K57" s="9"/>
      <c r="L57" s="9"/>
      <c r="M57" s="9"/>
      <c r="N57" s="35">
        <f>SUM(N46:N53)</f>
        <v>18</v>
      </c>
      <c r="O57" s="35">
        <f t="shared" ref="O57:Q57" si="3">SUM(O46:O53)</f>
        <v>8</v>
      </c>
      <c r="P57" s="35">
        <f t="shared" si="3"/>
        <v>21</v>
      </c>
      <c r="Q57" s="36">
        <f t="shared" si="3"/>
        <v>30</v>
      </c>
    </row>
    <row r="58" spans="1:17" ht="14.95" x14ac:dyDescent="0.3">
      <c r="A58" s="73"/>
      <c r="B58" s="74" t="s">
        <v>65</v>
      </c>
      <c r="C58" s="74"/>
      <c r="D58" s="74" t="s">
        <v>81</v>
      </c>
      <c r="E58" s="75">
        <f>SUM(E57,E45,E27,E18)</f>
        <v>83</v>
      </c>
      <c r="F58" s="75">
        <f>SUM(F57,F45,F27,F18)</f>
        <v>12</v>
      </c>
      <c r="G58" s="75">
        <f>SUM(G57,G45,G27,G18)</f>
        <v>90</v>
      </c>
      <c r="H58" s="75">
        <f>SUM(H57,H45,H27,H18)</f>
        <v>120</v>
      </c>
      <c r="I58" s="74"/>
      <c r="J58" s="74"/>
      <c r="K58" s="74" t="s">
        <v>66</v>
      </c>
      <c r="L58" s="74"/>
      <c r="M58" s="74" t="s">
        <v>81</v>
      </c>
      <c r="N58" s="75">
        <f>SUM(N57,N45,N27,N18)</f>
        <v>89</v>
      </c>
      <c r="O58" s="75">
        <f>SUM(O57,O45,O27,O18)</f>
        <v>12</v>
      </c>
      <c r="P58" s="75">
        <f>SUM(P57,P45,P27,P18)</f>
        <v>93</v>
      </c>
      <c r="Q58" s="76">
        <f>SUM(Q57,Q45,Q27,Q18)</f>
        <v>120</v>
      </c>
    </row>
    <row r="59" spans="1:17" x14ac:dyDescent="0.25">
      <c r="D59" s="7" t="s">
        <v>166</v>
      </c>
      <c r="M59" s="17" t="s">
        <v>168</v>
      </c>
    </row>
  </sheetData>
  <printOptions gridLines="1"/>
  <pageMargins left="0.31496062992125984" right="0.11811023622047245" top="0.15748031496062992" bottom="0.15748031496062992" header="0.11811023622047245" footer="0.11811023622047245"/>
  <pageSetup scale="90" orientation="portrait" r:id="rId1"/>
  <ignoredErrors>
    <ignoredError sqref="E45:H45 N45:Q45 E57:H5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L2014-18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2019-11-15T14:48:15Z</cp:lastPrinted>
  <dcterms:created xsi:type="dcterms:W3CDTF">2014-06-03T18:32:38Z</dcterms:created>
  <dcterms:modified xsi:type="dcterms:W3CDTF">2019-11-26T12:30:48Z</dcterms:modified>
</cp:coreProperties>
</file>