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c\Desktop\tde2019-20\"/>
    </mc:Choice>
  </mc:AlternateContent>
  <bookViews>
    <workbookView xWindow="120" yWindow="0" windowWidth="9610" windowHeight="12120" activeTab="1"/>
  </bookViews>
  <sheets>
    <sheet name="TDE2014_2018" sheetId="7" r:id="rId1"/>
    <sheet name="TDE2018_2021" sheetId="25" r:id="rId2"/>
  </sheets>
  <calcPr calcId="152511"/>
</workbook>
</file>

<file path=xl/calcChain.xml><?xml version="1.0" encoding="utf-8"?>
<calcChain xmlns="http://schemas.openxmlformats.org/spreadsheetml/2006/main">
  <c r="Q58" i="7" l="1"/>
  <c r="P58" i="7"/>
  <c r="O58" i="7"/>
  <c r="N58" i="7"/>
  <c r="H58" i="7"/>
  <c r="G58" i="7"/>
  <c r="F58" i="7"/>
  <c r="E58" i="7"/>
  <c r="Q46" i="7"/>
  <c r="P46" i="7"/>
  <c r="O46" i="7"/>
  <c r="N46" i="7"/>
  <c r="H46" i="7"/>
  <c r="G46" i="7"/>
  <c r="F46" i="7"/>
  <c r="E46" i="7"/>
  <c r="Q28" i="7"/>
  <c r="P28" i="7"/>
  <c r="O28" i="7"/>
  <c r="N28" i="7"/>
  <c r="H28" i="7"/>
  <c r="G28" i="7"/>
  <c r="F28" i="7"/>
  <c r="E28" i="7"/>
  <c r="Q19" i="7"/>
  <c r="P19" i="7"/>
  <c r="O19" i="7"/>
  <c r="N19" i="7"/>
  <c r="H19" i="7"/>
  <c r="G19" i="7"/>
  <c r="F19" i="7"/>
  <c r="E19" i="7"/>
  <c r="E59" i="7" l="1"/>
  <c r="G59" i="7"/>
  <c r="N59" i="7"/>
  <c r="P59" i="7"/>
  <c r="F59" i="7"/>
  <c r="H59" i="7"/>
  <c r="O59" i="7"/>
  <c r="Q59" i="7"/>
</calcChain>
</file>

<file path=xl/sharedStrings.xml><?xml version="1.0" encoding="utf-8"?>
<sst xmlns="http://schemas.openxmlformats.org/spreadsheetml/2006/main" count="639" uniqueCount="353">
  <si>
    <t>T.C.</t>
  </si>
  <si>
    <t>GAZİ ÜNİVERSİTESİ</t>
  </si>
  <si>
    <t>GAZİ EĞİTİM FAKÜLTESİ</t>
  </si>
  <si>
    <t>ORTAÖĞRETİM SOSYAL ALANLAR EĞİTİMİ BÖLÜMÜ</t>
  </si>
  <si>
    <t>S</t>
  </si>
  <si>
    <t>1. Sınıf 1. Dönem 1. Yarı Yıl</t>
  </si>
  <si>
    <t>T</t>
  </si>
  <si>
    <t>U</t>
  </si>
  <si>
    <t>K</t>
  </si>
  <si>
    <t>A</t>
  </si>
  <si>
    <t>1. Sınıf 2. Dönem 2. Yarı Yıl</t>
  </si>
  <si>
    <t>Türk Halk Edebiyatına Giriş</t>
  </si>
  <si>
    <t>Eski Türk Edebiyatına Giriş</t>
  </si>
  <si>
    <t>Yeni Türk Edebiyatına Giriş</t>
  </si>
  <si>
    <t>Türkiye Türkçesi</t>
  </si>
  <si>
    <t>Osmanlı Türkçesi</t>
  </si>
  <si>
    <t>Sözlü-Yazılı Anlatım</t>
  </si>
  <si>
    <t>Eğitim Bilimine Giriş</t>
  </si>
  <si>
    <t>Gelişim Psikolojisi</t>
  </si>
  <si>
    <t>Dünya Edebiyatları</t>
  </si>
  <si>
    <t>Yabancı Dil (İngilizce)</t>
  </si>
  <si>
    <t>Atatürk İlkeleri ve İnkılâp Tarihi</t>
  </si>
  <si>
    <t>2. Sınıf 1. Dönem 3. Yarı Yıl</t>
  </si>
  <si>
    <t>2. Sınıf 2. Dönem 4. Yarı Yıl</t>
  </si>
  <si>
    <t>Türk Halk Edebiyatı</t>
  </si>
  <si>
    <t>Eski Türk Edebiyatı</t>
  </si>
  <si>
    <t>Yeni Türk Edebiyatı</t>
  </si>
  <si>
    <t>Tarihî Türk Lehçeleri</t>
  </si>
  <si>
    <t>Türk Eğitim Sistemi ve Okul Yönetimi</t>
  </si>
  <si>
    <t>Sınıf Yönetimi</t>
  </si>
  <si>
    <t>Öğretim Teknolojileri ve Materyal Tasarımı</t>
  </si>
  <si>
    <t>3. Sınıf 1. Dönem 5. Yarı Yıl</t>
  </si>
  <si>
    <t>3. Sınıf 2. Dönem 6. Yarı Yıl</t>
  </si>
  <si>
    <t>Türk Dünyası Edebiyatı</t>
  </si>
  <si>
    <t>Program Geliştirme ve Öğretim</t>
  </si>
  <si>
    <t>Öğrenme Öğretme Kuram ve Yaklaşımları</t>
  </si>
  <si>
    <t>Özel Öğretim Yöntemleri I</t>
  </si>
  <si>
    <t>Özel Öğretim Yöntemleri II</t>
  </si>
  <si>
    <t>Seçmeli (Edebiyat Araştırma Yöntemleri)</t>
  </si>
  <si>
    <t>Seçmeli (Hızlı Okuma)</t>
  </si>
  <si>
    <t>Seçmeli (Tiyatro ve Canlandırma)</t>
  </si>
  <si>
    <t>Seçmeli (Kültür ve Dil)</t>
  </si>
  <si>
    <t>Seçmeli (Topluma Hizmet Uygulamaları)</t>
  </si>
  <si>
    <t>Seçmeli (Dil ve İletişim)</t>
  </si>
  <si>
    <t>Seçmeli (Genel Dil Bilimi)</t>
  </si>
  <si>
    <t>Seçmeli (Metin Yazarlığı)</t>
  </si>
  <si>
    <t>Seçmeli (Diksiyon)</t>
  </si>
  <si>
    <t>Seçmeli (Türk Mitolojisi)</t>
  </si>
  <si>
    <t>Seçmeli (Yaratıcı Drama)</t>
  </si>
  <si>
    <t>Seçmeli (Türk Kültür Coğrafyası)</t>
  </si>
  <si>
    <t>Seçmeli (Gençlik Edebiyatı)</t>
  </si>
  <si>
    <t>4. Sınıf 2. Dönem 7. Yarı Yıl</t>
  </si>
  <si>
    <t>4. Sınıf 2. Dönem 8. Yarı Yıl</t>
  </si>
  <si>
    <t>Çağdaş Türk Lehçeleri</t>
  </si>
  <si>
    <t>Türk Halk Bilimi</t>
  </si>
  <si>
    <t>Ölçme ve Değerlendirme</t>
  </si>
  <si>
    <t>Seminer Mezuniyet Çalışması</t>
  </si>
  <si>
    <t>Alan Eğitiminde Araştırma Projesi</t>
  </si>
  <si>
    <t>Okul Deneyimi</t>
  </si>
  <si>
    <t xml:space="preserve">Rehberlik </t>
  </si>
  <si>
    <t>Seçmeli (Türk Halk Edebiyatı İncelemeleri)</t>
  </si>
  <si>
    <t>Öğretmenlik Uygulaması</t>
  </si>
  <si>
    <t>Seçmeli (Eski Türk Edebiyatı İncelemeleri)</t>
  </si>
  <si>
    <t>Seçmeli (Yeni Türk Edebiyatı İncelemeleri)</t>
  </si>
  <si>
    <t>Seçmeli (Türk Dili İncelemeleri)</t>
  </si>
  <si>
    <t>1. Dönem</t>
  </si>
  <si>
    <t>2. Dönem</t>
  </si>
  <si>
    <t>TAR101G</t>
  </si>
  <si>
    <t>İNG101G</t>
  </si>
  <si>
    <t>İNG102G</t>
  </si>
  <si>
    <t>TAR102G</t>
  </si>
  <si>
    <t>Eğitimde Bilişim Teknolojileri</t>
  </si>
  <si>
    <t>Seçmeli (Bilim Tarihi)</t>
  </si>
  <si>
    <t>Seçmeli (Erasmus Stajı)</t>
  </si>
  <si>
    <t>A.K.</t>
  </si>
  <si>
    <t>M</t>
  </si>
  <si>
    <t>G</t>
  </si>
  <si>
    <t>Seçmeli (Kariyer Planlama)</t>
  </si>
  <si>
    <t>1.Dönem AB 27, MB 5, GK 3</t>
  </si>
  <si>
    <t>2. Dönem AB 23, MB 9, GK 3</t>
  </si>
  <si>
    <t>1. Dönem Z33, S12 / 2. Dönem Z34 S8</t>
  </si>
  <si>
    <t>Toplam Teori Uygulama Kredi AKTS</t>
  </si>
  <si>
    <t>TD101A</t>
  </si>
  <si>
    <t>TD103A</t>
  </si>
  <si>
    <t>TD105A</t>
  </si>
  <si>
    <t>TD107A</t>
  </si>
  <si>
    <t>TD109A</t>
  </si>
  <si>
    <t>TD111A</t>
  </si>
  <si>
    <t>TD113A</t>
  </si>
  <si>
    <t>TD115M</t>
  </si>
  <si>
    <t>TD201A</t>
  </si>
  <si>
    <t>TD203A</t>
  </si>
  <si>
    <t>TD205A</t>
  </si>
  <si>
    <t>TD207A</t>
  </si>
  <si>
    <t>TD209A</t>
  </si>
  <si>
    <t>TD211A</t>
  </si>
  <si>
    <t>TD213M</t>
  </si>
  <si>
    <t>TD215G</t>
  </si>
  <si>
    <t>TD301A</t>
  </si>
  <si>
    <t>TD303A</t>
  </si>
  <si>
    <t>TD305A</t>
  </si>
  <si>
    <t>TD307A</t>
  </si>
  <si>
    <t>TD309A</t>
  </si>
  <si>
    <t>TD311A</t>
  </si>
  <si>
    <t>TD313M</t>
  </si>
  <si>
    <t>TD315M</t>
  </si>
  <si>
    <t>TD317A</t>
  </si>
  <si>
    <t>TD319A</t>
  </si>
  <si>
    <t>TD321A</t>
  </si>
  <si>
    <t>TD323A</t>
  </si>
  <si>
    <t>TD325A</t>
  </si>
  <si>
    <t>TD327A</t>
  </si>
  <si>
    <t>TD329A</t>
  </si>
  <si>
    <t>TD331A</t>
  </si>
  <si>
    <t>TD401A</t>
  </si>
  <si>
    <t>TD403A</t>
  </si>
  <si>
    <t>TD405A</t>
  </si>
  <si>
    <t>TD407A</t>
  </si>
  <si>
    <t>TD409A</t>
  </si>
  <si>
    <t>TD411A</t>
  </si>
  <si>
    <t>TD413M</t>
  </si>
  <si>
    <t>TD415A</t>
  </si>
  <si>
    <t>TD417A</t>
  </si>
  <si>
    <t>TD419A</t>
  </si>
  <si>
    <t>TD421A</t>
  </si>
  <si>
    <t>TD102A</t>
  </si>
  <si>
    <t>TD104A</t>
  </si>
  <si>
    <t>TD106A</t>
  </si>
  <si>
    <t>TD108A</t>
  </si>
  <si>
    <t>TD110A</t>
  </si>
  <si>
    <t>TD112A</t>
  </si>
  <si>
    <t>TD114A</t>
  </si>
  <si>
    <t>TD116M</t>
  </si>
  <si>
    <t>TD202A</t>
  </si>
  <si>
    <t>TD204A</t>
  </si>
  <si>
    <t>TD206A</t>
  </si>
  <si>
    <t>TD208A</t>
  </si>
  <si>
    <t>TD210A</t>
  </si>
  <si>
    <t>TD212A</t>
  </si>
  <si>
    <t>TD214M</t>
  </si>
  <si>
    <t>TD216M</t>
  </si>
  <si>
    <t>TD302A</t>
  </si>
  <si>
    <t>TD304A</t>
  </si>
  <si>
    <t>TD306A</t>
  </si>
  <si>
    <t>TD308A</t>
  </si>
  <si>
    <t>TD310A</t>
  </si>
  <si>
    <t>TD312A</t>
  </si>
  <si>
    <t>TD314M</t>
  </si>
  <si>
    <t>TD316M</t>
  </si>
  <si>
    <t>TD318G</t>
  </si>
  <si>
    <t>TD320G</t>
  </si>
  <si>
    <t>TD322G</t>
  </si>
  <si>
    <t>TD324G</t>
  </si>
  <si>
    <t>TD326G</t>
  </si>
  <si>
    <t>TD328G</t>
  </si>
  <si>
    <t>TD330G</t>
  </si>
  <si>
    <t>TD332G</t>
  </si>
  <si>
    <t>TD402A</t>
  </si>
  <si>
    <t>TD404A</t>
  </si>
  <si>
    <t>TD406A</t>
  </si>
  <si>
    <t>TD408A</t>
  </si>
  <si>
    <t>TD410M</t>
  </si>
  <si>
    <t>TD412M</t>
  </si>
  <si>
    <t>TD414M</t>
  </si>
  <si>
    <t>TD416M</t>
  </si>
  <si>
    <t>BL KOD</t>
  </si>
  <si>
    <t>T: Teorik, U: Uygulama, K: Kredi, A: AKTS (Avrupa Kredi Transfer Sistemi/ECTS)</t>
  </si>
  <si>
    <t>TÜRK DİLİ VE EDEBİYATI EĞİTİMİ ANABİLİM DALI LİSANS DERSLERİ</t>
  </si>
  <si>
    <t xml:space="preserve"> </t>
  </si>
  <si>
    <t>DERSİN ADI</t>
  </si>
  <si>
    <t>Seçmeli (İşaret Dili)</t>
  </si>
  <si>
    <t>TD334G</t>
  </si>
  <si>
    <t>1. YARIYIL DERSLERİ</t>
  </si>
  <si>
    <t>2. YARIYIL DERSLERİ</t>
  </si>
  <si>
    <t>DERS KODU</t>
  </si>
  <si>
    <t>A.KODU</t>
  </si>
  <si>
    <t>GK</t>
  </si>
  <si>
    <t>Atatürk İlkeleri ve İnkilap Tarihi- I</t>
  </si>
  <si>
    <t>Atatürk İlkeleri ve İnkilap Tarihi- II</t>
  </si>
  <si>
    <t>Türk Dili-I</t>
  </si>
  <si>
    <t>Türk Dili-II</t>
  </si>
  <si>
    <t>Yabancı Dil-I (İngilizce)</t>
  </si>
  <si>
    <t>Yabancı Dil-II (İngilizce)</t>
  </si>
  <si>
    <t>Yabancı Dil-I (Almanca)</t>
  </si>
  <si>
    <t>Yabancı Dil-II (Almanca)</t>
  </si>
  <si>
    <t>Yabancı Dil-I (Fransızca)</t>
  </si>
  <si>
    <t>Yabancı Dil-II (Fransızca)</t>
  </si>
  <si>
    <t>Bilişim Teknolojileri</t>
  </si>
  <si>
    <t>MB</t>
  </si>
  <si>
    <t>Eğitim Psikolojisi</t>
  </si>
  <si>
    <t>Eğitime Giriş</t>
  </si>
  <si>
    <t>Eğitim Felsefesi</t>
  </si>
  <si>
    <t>Eğitim Sosyolojisi</t>
  </si>
  <si>
    <t>Edebiyat Bilgi ve Kuramları-II</t>
  </si>
  <si>
    <t xml:space="preserve">A </t>
  </si>
  <si>
    <t>Edebiyat Bilgi ve Kuramları-I</t>
  </si>
  <si>
    <t>Türkiye Türkçesi-II</t>
  </si>
  <si>
    <t>Türkiye Türkçesi-I</t>
  </si>
  <si>
    <t>Osmanlı Türkçesi-II</t>
  </si>
  <si>
    <t>Osmanlı Türkçesi-I</t>
  </si>
  <si>
    <t>GK. Seçmeli-I (                             )</t>
  </si>
  <si>
    <t>Bu yarıyılda  1 GK  =  1  seçmeli ders alınacak.</t>
  </si>
  <si>
    <t>3. YARIYIL DERSLERİ</t>
  </si>
  <si>
    <t>4. YARIYIL DERSLERİ</t>
  </si>
  <si>
    <t>Öğretim İlke ve Yöntemleri</t>
  </si>
  <si>
    <t>Türk Eğitim Tarihi</t>
  </si>
  <si>
    <t>Öğretim Teknolojileri</t>
  </si>
  <si>
    <t>Eğitimde Araştırma Yöntemleri</t>
  </si>
  <si>
    <t>Türk Dili ve Edebiyatı Öğretim Programları</t>
  </si>
  <si>
    <t>Türkiye Türkçesi-III</t>
  </si>
  <si>
    <t>Türkiye Türkçesi-IV</t>
  </si>
  <si>
    <t>Osmanlı Türkçesi-III</t>
  </si>
  <si>
    <t>Dilbilimi</t>
  </si>
  <si>
    <t>Türk Halk Edebiyatı-I</t>
  </si>
  <si>
    <t>Türk Halk Edebiyatı-II</t>
  </si>
  <si>
    <t>Eski Türk Edebiyatı-I</t>
  </si>
  <si>
    <t>Eski Türk Edebiyatı-II</t>
  </si>
  <si>
    <t>Yeni Türk Edebiyatı-I</t>
  </si>
  <si>
    <t>Yeni Türk Edebiyatı-II</t>
  </si>
  <si>
    <t>MB. Seçmeli-I (                           )</t>
  </si>
  <si>
    <t>MB. Seçmeli-II (                                     )</t>
  </si>
  <si>
    <t>A. Seçmeli-I (Dil ve İletişim)</t>
  </si>
  <si>
    <t>A. Seçmeli-II (Ses Eğitimi ve Diksiyon )</t>
  </si>
  <si>
    <t>A. Seçmeli-I (Medya Okuryazarlığı)</t>
  </si>
  <si>
    <t>A. Seçmeli-II (Türk Mitolojisi ve Eğitim)</t>
  </si>
  <si>
    <t>Bu yarıyılda 1 MB +  1 A  =  2  seçmeli ders alınacak.</t>
  </si>
  <si>
    <t>A. Seçmeli-II (Türk Dili Öğretiminde Materyal Tasarımı</t>
  </si>
  <si>
    <t>Bu yarıyılda  1 MB +  1 A  =  2  seçmeli ders alınacak.</t>
  </si>
  <si>
    <t>5. YARIYIL DERSLERİ</t>
  </si>
  <si>
    <t>6. YARIYIL DERSLERİ</t>
  </si>
  <si>
    <t>Eğitimde Ölçme ve Değerlendirme</t>
  </si>
  <si>
    <t>Eğitimde Ahlak ve Etik</t>
  </si>
  <si>
    <t>Tarihi Türk Lehçeleri-I</t>
  </si>
  <si>
    <t>Tarihi Türk Lehçeleri-II</t>
  </si>
  <si>
    <t>Türk Halk Edebiyatı-III</t>
  </si>
  <si>
    <t>Türk Halk Edebiyatı-IV</t>
  </si>
  <si>
    <t>Eski Türk Edebiyatı-III</t>
  </si>
  <si>
    <t>Eski Türk Edebiyatı-IV</t>
  </si>
  <si>
    <t>Yeni Türk Edebiyatı-III</t>
  </si>
  <si>
    <t>Yeni Türk Edebiyatı-IV</t>
  </si>
  <si>
    <t>Dil ve Edebiyat Öğretimi-I</t>
  </si>
  <si>
    <t>Dil ve Edebiyat Öğretimi-II</t>
  </si>
  <si>
    <t>MB. Seçmeli-III (                      )</t>
  </si>
  <si>
    <t>MB. Seçmeli-IV (                                  )</t>
  </si>
  <si>
    <t>GK. Seçmeli-II (                     )</t>
  </si>
  <si>
    <t>GK. Seçmeli-III (                                )</t>
  </si>
  <si>
    <t>A. Seçmeli-III (Gençlik Edebiyatı)</t>
  </si>
  <si>
    <t>A. Seçmeli-IV (Türk Halk Bilimi)</t>
  </si>
  <si>
    <t>A. Seçmeli-III (Tiyatro ve Canlandırma)</t>
  </si>
  <si>
    <t>A. Seçmeli-IV (Türk Kültür Coğrafyası)</t>
  </si>
  <si>
    <t>Bu yarıyılda  1 MB + 1 A +  1 GK  =   3  seçmeli ders alınacak.</t>
  </si>
  <si>
    <t>Bu yarıyılda  1 MB + 1 A + 1 GK  =  3  seçmeli ders alınacak.</t>
  </si>
  <si>
    <t>7. YARIYIL DERSLERİ</t>
  </si>
  <si>
    <t>8. YARIYIL DERSLERİ</t>
  </si>
  <si>
    <t>Öğretmenlik Uygulaması-I</t>
  </si>
  <si>
    <t>Öğretmenlik Uygulaması-II</t>
  </si>
  <si>
    <t>Özel Eğitim ve Kaynaştırma</t>
  </si>
  <si>
    <t>Okullarda Rehberlik</t>
  </si>
  <si>
    <t>Dil Becerilerinin Öğretimi</t>
  </si>
  <si>
    <t>Topluma Hizmet Uygulamaları</t>
  </si>
  <si>
    <t>Çağdaş Türk Lehçeleri-I</t>
  </si>
  <si>
    <t>Dünya Edebiyatı</t>
  </si>
  <si>
    <t>MB. Seçmeli-V (                                  )</t>
  </si>
  <si>
    <t>Çağdaş Türk Lehçeleri-II</t>
  </si>
  <si>
    <t>GK. Seçmeli-IV (                                )</t>
  </si>
  <si>
    <t>MB. Seçmeli-VI (                                 )</t>
  </si>
  <si>
    <t>A. Seçmeli-V (Anlam Bilimi)</t>
  </si>
  <si>
    <t>A. Seçmeli-VI (Türk Dünyası Edebiyatı)</t>
  </si>
  <si>
    <t>A. Seçmeli-V (Metin Yazarlığı)</t>
  </si>
  <si>
    <t>A. Seçmeli-VI (Türk Dili Ders Kitabı İncelemesi)</t>
  </si>
  <si>
    <t>A. Seçmeli-VI (Sınıf İçi Öğrenmelerin Değerlendirilmesi)</t>
  </si>
  <si>
    <t>Bu yarıyılda  1 MB + 1 A  =  2  seçmeli ders alınacak.</t>
  </si>
  <si>
    <t>TAR103</t>
  </si>
  <si>
    <t>TD103</t>
  </si>
  <si>
    <t>YAD103</t>
  </si>
  <si>
    <t>BİL101</t>
  </si>
  <si>
    <t>EB101</t>
  </si>
  <si>
    <t>EB103</t>
  </si>
  <si>
    <t>TDEÖ101</t>
  </si>
  <si>
    <t>TDEÖ103</t>
  </si>
  <si>
    <t>TDEÖ105</t>
  </si>
  <si>
    <t>TAR104</t>
  </si>
  <si>
    <t>TD104</t>
  </si>
  <si>
    <t>YAD104</t>
  </si>
  <si>
    <t>EB102</t>
  </si>
  <si>
    <t>EB104</t>
  </si>
  <si>
    <t>TDEÖ102</t>
  </si>
  <si>
    <t>TDEÖ104</t>
  </si>
  <si>
    <t>TDEÖ106</t>
  </si>
  <si>
    <t>GKS</t>
  </si>
  <si>
    <t>EB106</t>
  </si>
  <si>
    <t>EB107</t>
  </si>
  <si>
    <t>TDEÖ201</t>
  </si>
  <si>
    <t>TDEÖ203</t>
  </si>
  <si>
    <t>TDEÖ205</t>
  </si>
  <si>
    <t>TDEÖ207</t>
  </si>
  <si>
    <t>TDEÖ209</t>
  </si>
  <si>
    <t>TDEÖ211</t>
  </si>
  <si>
    <t>EBS</t>
  </si>
  <si>
    <t>TDEÖ213</t>
  </si>
  <si>
    <t>TDEÖ215</t>
  </si>
  <si>
    <t>EB105</t>
  </si>
  <si>
    <t>EB108</t>
  </si>
  <si>
    <t>TDEÖ202</t>
  </si>
  <si>
    <t>TDEÖ204</t>
  </si>
  <si>
    <t>TDEÖ206</t>
  </si>
  <si>
    <t>TDEÖ208</t>
  </si>
  <si>
    <t>TDEÖ210</t>
  </si>
  <si>
    <t>TDEÖ212</t>
  </si>
  <si>
    <t>TDEÖ214</t>
  </si>
  <si>
    <t>TDEÖ216</t>
  </si>
  <si>
    <t>TDEÖ218</t>
  </si>
  <si>
    <t>EB112</t>
  </si>
  <si>
    <t>EB114</t>
  </si>
  <si>
    <t>EB111</t>
  </si>
  <si>
    <t>TDEÖ301</t>
  </si>
  <si>
    <t>TDEÖ303</t>
  </si>
  <si>
    <t>TDEÖ305</t>
  </si>
  <si>
    <t>TDEÖ307</t>
  </si>
  <si>
    <t>TDEÖ309</t>
  </si>
  <si>
    <t>TDEÖ311</t>
  </si>
  <si>
    <t>TDEÖ313</t>
  </si>
  <si>
    <t>EB110</t>
  </si>
  <si>
    <t>EB109</t>
  </si>
  <si>
    <t>TDEÖ302</t>
  </si>
  <si>
    <t>TDEÖ304</t>
  </si>
  <si>
    <t>TDEÖ306</t>
  </si>
  <si>
    <t>TDEÖ308</t>
  </si>
  <si>
    <t>TDEÖ310</t>
  </si>
  <si>
    <t>TDEÖ312</t>
  </si>
  <si>
    <t>TDEÖ314</t>
  </si>
  <si>
    <t>TDEÖ401</t>
  </si>
  <si>
    <t>TDEÖ403</t>
  </si>
  <si>
    <t>TDEÖ405</t>
  </si>
  <si>
    <t>TDEÖ407</t>
  </si>
  <si>
    <t>TDEÖ409</t>
  </si>
  <si>
    <t>TDEÖ411</t>
  </si>
  <si>
    <t>TDEÖ402</t>
  </si>
  <si>
    <t>EB113</t>
  </si>
  <si>
    <t>THU202</t>
  </si>
  <si>
    <t>TDEÖ404</t>
  </si>
  <si>
    <t>TDEÖ406</t>
  </si>
  <si>
    <t>TDEÖ408</t>
  </si>
  <si>
    <t>TDEÖ410</t>
  </si>
  <si>
    <t>TDEÖ412</t>
  </si>
  <si>
    <t>(4, 5. sınıf öğrencileri (180527xxx, 180547xxx ve daha eski numaralı öğrenciler) bu tablodan ders seçecektir.</t>
  </si>
  <si>
    <t>2018-2019 ÖĞRETİM YILINDAN İTİBAREN DERS LİSTESİ</t>
  </si>
  <si>
    <t>Seçmeli I, Seçmeli II, Seçmeli III gibi aynı gruptaki derslerden bir tane seçilebilir.</t>
  </si>
  <si>
    <t>(2014 YILINDA BAŞLAYAN BU DERSLER, DERS SEÇİM EKRANINDA BÜYÜK HARFLERLE YAZILMIŞTIR.)</t>
  </si>
  <si>
    <t>(Bu dersler, ders seçme ekranında küçük harflerle yazılmıştır.)</t>
  </si>
  <si>
    <t>TDE Öğrenme ve Öğretim Yaklaşımları</t>
  </si>
  <si>
    <t>A. Seçmeli-V TDE Öğretiminde Sınav Hazırlama ve Değerlendirme</t>
  </si>
  <si>
    <t>1, 2 ve 3. sınıf öğrencileri (1805727xxx, 190527xxx, 200527xxx numaralı öğrenciler) bu tablodan ders seçecektir.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</si>
</sst>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162"/>
      <scheme val="minor"/>
    </font>
    <font>
      <sz val="10"/>
      <name val="Arial Narrow"/>
      <family val="2"/>
      <charset val="162"/>
    </font>
    <font>
      <b/>
      <sz val="10"/>
      <name val="Arial Narrow"/>
      <family val="2"/>
      <charset val="162"/>
    </font>
    <font>
      <b/>
      <sz val="11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b/>
      <sz val="10"/>
      <color indexed="10"/>
      <name val="Arial Narrow"/>
      <family val="2"/>
      <charset val="162"/>
    </font>
    <font>
      <sz val="11"/>
      <name val="Calibri"/>
      <family val="2"/>
      <charset val="162"/>
      <scheme val="minor"/>
    </font>
    <font>
      <sz val="10"/>
      <color rgb="FF800000"/>
      <name val="Arial Narrow"/>
      <family val="2"/>
      <charset val="162"/>
    </font>
    <font>
      <sz val="10"/>
      <name val="Arial Tur"/>
      <charset val="162"/>
    </font>
    <font>
      <sz val="10"/>
      <color theme="3"/>
      <name val="Arial Narrow"/>
      <family val="2"/>
      <charset val="162"/>
    </font>
    <font>
      <sz val="9"/>
      <color theme="3"/>
      <name val="Arial Narrow"/>
      <family val="2"/>
      <charset val="162"/>
    </font>
    <font>
      <sz val="9.5"/>
      <color rgb="FF800000"/>
      <name val="Arial Narrow"/>
      <family val="2"/>
      <charset val="162"/>
    </font>
    <font>
      <sz val="9"/>
      <color theme="1"/>
      <name val="Arial Narrow"/>
      <family val="2"/>
      <charset val="162"/>
    </font>
    <font>
      <b/>
      <sz val="10"/>
      <name val="Arial Tur"/>
      <charset val="162"/>
    </font>
    <font>
      <sz val="10"/>
      <color indexed="8"/>
      <name val="Arial Tur"/>
      <charset val="162"/>
    </font>
    <font>
      <b/>
      <sz val="14"/>
      <color rgb="FFFF0000"/>
      <name val="Arial Narrow"/>
      <family val="2"/>
      <charset val="162"/>
    </font>
    <font>
      <b/>
      <sz val="12"/>
      <color rgb="FFFF0000"/>
      <name val="Arial Narrow"/>
      <family val="2"/>
      <charset val="162"/>
    </font>
    <font>
      <b/>
      <sz val="10"/>
      <color rgb="FFFF0000"/>
      <name val="Arial Narrow"/>
      <family val="2"/>
      <charset val="162"/>
    </font>
    <font>
      <b/>
      <sz val="12"/>
      <color rgb="FFFF0000"/>
      <name val="Arial Tur"/>
      <charset val="162"/>
    </font>
    <font>
      <b/>
      <sz val="11"/>
      <color rgb="FFFF0000"/>
      <name val="Calibri"/>
      <family val="2"/>
      <charset val="162"/>
      <scheme val="minor"/>
    </font>
    <font>
      <b/>
      <sz val="9"/>
      <name val="Arial Narrow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 applyBorder="1"/>
    <xf numFmtId="0" fontId="2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6" fillId="0" borderId="0" xfId="0" applyFont="1"/>
    <xf numFmtId="0" fontId="2" fillId="4" borderId="1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left"/>
    </xf>
    <xf numFmtId="0" fontId="2" fillId="4" borderId="9" xfId="0" applyFont="1" applyFill="1" applyBorder="1" applyAlignment="1">
      <alignment horizontal="center"/>
    </xf>
    <xf numFmtId="0" fontId="2" fillId="4" borderId="9" xfId="0" applyFont="1" applyFill="1" applyBorder="1"/>
    <xf numFmtId="0" fontId="2" fillId="4" borderId="3" xfId="0" applyFont="1" applyFill="1" applyBorder="1"/>
    <xf numFmtId="0" fontId="2" fillId="4" borderId="9" xfId="0" applyFont="1" applyFill="1" applyBorder="1" applyAlignment="1">
      <alignment horizontal="justify"/>
    </xf>
    <xf numFmtId="0" fontId="1" fillId="4" borderId="9" xfId="0" applyFont="1" applyFill="1" applyBorder="1" applyAlignment="1">
      <alignment horizontal="left"/>
    </xf>
    <xf numFmtId="0" fontId="1" fillId="4" borderId="3" xfId="0" applyFont="1" applyFill="1" applyBorder="1"/>
    <xf numFmtId="0" fontId="1" fillId="4" borderId="9" xfId="0" applyFont="1" applyFill="1" applyBorder="1"/>
    <xf numFmtId="0" fontId="12" fillId="0" borderId="0" xfId="0" applyFont="1"/>
    <xf numFmtId="0" fontId="1" fillId="4" borderId="19" xfId="0" applyFont="1" applyFill="1" applyBorder="1"/>
    <xf numFmtId="0" fontId="1" fillId="4" borderId="11" xfId="0" applyFont="1" applyFill="1" applyBorder="1"/>
    <xf numFmtId="0" fontId="1" fillId="3" borderId="0" xfId="0" applyFont="1" applyFill="1" applyBorder="1" applyAlignment="1">
      <alignment horizontal="justify"/>
    </xf>
    <xf numFmtId="0" fontId="1" fillId="3" borderId="0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left"/>
    </xf>
    <xf numFmtId="0" fontId="7" fillId="3" borderId="0" xfId="0" applyFont="1" applyFill="1" applyBorder="1" applyAlignment="1">
      <alignment horizontal="justify"/>
    </xf>
    <xf numFmtId="0" fontId="7" fillId="3" borderId="0" xfId="0" applyFont="1" applyFill="1" applyBorder="1"/>
    <xf numFmtId="0" fontId="7" fillId="3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left"/>
    </xf>
    <xf numFmtId="0" fontId="11" fillId="3" borderId="0" xfId="0" applyFont="1" applyFill="1" applyBorder="1"/>
    <xf numFmtId="0" fontId="9" fillId="3" borderId="0" xfId="0" applyFont="1" applyFill="1" applyBorder="1" applyAlignment="1">
      <alignment horizontal="justify"/>
    </xf>
    <xf numFmtId="0" fontId="9" fillId="3" borderId="0" xfId="0" applyFont="1" applyFill="1" applyBorder="1"/>
    <xf numFmtId="0" fontId="9" fillId="3" borderId="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left"/>
    </xf>
    <xf numFmtId="0" fontId="10" fillId="3" borderId="0" xfId="0" applyFont="1" applyFill="1" applyBorder="1"/>
    <xf numFmtId="0" fontId="2" fillId="4" borderId="2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left"/>
    </xf>
    <xf numFmtId="0" fontId="1" fillId="3" borderId="18" xfId="0" applyFont="1" applyFill="1" applyBorder="1" applyAlignment="1">
      <alignment horizontal="justify"/>
    </xf>
    <xf numFmtId="0" fontId="1" fillId="3" borderId="18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center"/>
    </xf>
    <xf numFmtId="0" fontId="7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/>
    <xf numFmtId="0" fontId="1" fillId="3" borderId="14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17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9" fillId="0" borderId="10" xfId="0" applyFont="1" applyBorder="1" applyAlignment="1">
      <alignment horizontal="left"/>
    </xf>
    <xf numFmtId="0" fontId="9" fillId="3" borderId="12" xfId="0" applyFont="1" applyFill="1" applyBorder="1" applyAlignment="1">
      <alignment horizontal="center"/>
    </xf>
    <xf numFmtId="0" fontId="9" fillId="0" borderId="13" xfId="0" applyFont="1" applyBorder="1" applyAlignment="1">
      <alignment horizontal="left"/>
    </xf>
    <xf numFmtId="0" fontId="9" fillId="3" borderId="14" xfId="0" applyFont="1" applyFill="1" applyBorder="1" applyAlignment="1">
      <alignment horizontal="justify"/>
    </xf>
    <xf numFmtId="0" fontId="9" fillId="3" borderId="14" xfId="0" applyFont="1" applyFill="1" applyBorder="1" applyAlignment="1">
      <alignment horizontal="center"/>
    </xf>
    <xf numFmtId="0" fontId="9" fillId="3" borderId="16" xfId="0" applyFont="1" applyFill="1" applyBorder="1" applyAlignment="1">
      <alignment horizontal="center"/>
    </xf>
    <xf numFmtId="0" fontId="9" fillId="3" borderId="14" xfId="0" applyFont="1" applyFill="1" applyBorder="1"/>
    <xf numFmtId="0" fontId="7" fillId="3" borderId="14" xfId="0" applyFont="1" applyFill="1" applyBorder="1" applyAlignment="1">
      <alignment horizontal="left"/>
    </xf>
    <xf numFmtId="0" fontId="11" fillId="3" borderId="14" xfId="0" applyFont="1" applyFill="1" applyBorder="1"/>
    <xf numFmtId="0" fontId="7" fillId="3" borderId="14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/>
    </xf>
    <xf numFmtId="0" fontId="7" fillId="0" borderId="13" xfId="0" applyFont="1" applyBorder="1" applyAlignment="1">
      <alignment horizontal="left"/>
    </xf>
    <xf numFmtId="0" fontId="7" fillId="3" borderId="14" xfId="0" applyFont="1" applyFill="1" applyBorder="1" applyAlignment="1">
      <alignment horizontal="justify"/>
    </xf>
    <xf numFmtId="0" fontId="7" fillId="3" borderId="14" xfId="0" applyFont="1" applyFill="1" applyBorder="1"/>
    <xf numFmtId="0" fontId="1" fillId="3" borderId="18" xfId="0" applyFont="1" applyFill="1" applyBorder="1" applyAlignment="1">
      <alignment horizontal="left"/>
    </xf>
    <xf numFmtId="0" fontId="9" fillId="3" borderId="14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justify"/>
    </xf>
    <xf numFmtId="0" fontId="7" fillId="4" borderId="11" xfId="0" applyFont="1" applyFill="1" applyBorder="1"/>
    <xf numFmtId="0" fontId="7" fillId="4" borderId="15" xfId="0" applyFont="1" applyFill="1" applyBorder="1"/>
    <xf numFmtId="0" fontId="9" fillId="4" borderId="11" xfId="0" applyFont="1" applyFill="1" applyBorder="1"/>
    <xf numFmtId="0" fontId="1" fillId="3" borderId="18" xfId="0" applyFont="1" applyFill="1" applyBorder="1"/>
    <xf numFmtId="0" fontId="1" fillId="0" borderId="1" xfId="0" applyFont="1" applyBorder="1"/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8" fillId="0" borderId="21" xfId="0" applyFont="1" applyFill="1" applyBorder="1" applyAlignment="1">
      <alignment horizontal="left"/>
    </xf>
    <xf numFmtId="0" fontId="8" fillId="0" borderId="22" xfId="0" applyFont="1" applyFill="1" applyBorder="1" applyAlignment="1">
      <alignment horizontal="left"/>
    </xf>
    <xf numFmtId="0" fontId="13" fillId="0" borderId="22" xfId="0" applyFont="1" applyFill="1" applyBorder="1" applyAlignment="1">
      <alignment horizontal="left"/>
    </xf>
    <xf numFmtId="0" fontId="8" fillId="0" borderId="23" xfId="0" applyFont="1" applyFill="1" applyBorder="1" applyAlignment="1">
      <alignment horizontal="left"/>
    </xf>
    <xf numFmtId="0" fontId="8" fillId="0" borderId="24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26" xfId="0" applyFill="1" applyBorder="1" applyAlignment="1">
      <alignment horizontal="left"/>
    </xf>
    <xf numFmtId="0" fontId="0" fillId="0" borderId="27" xfId="0" applyFill="1" applyBorder="1" applyAlignment="1">
      <alignment horizontal="left"/>
    </xf>
    <xf numFmtId="0" fontId="13" fillId="0" borderId="5" xfId="0" applyFont="1" applyFill="1" applyBorder="1" applyAlignment="1">
      <alignment horizontal="left"/>
    </xf>
    <xf numFmtId="0" fontId="13" fillId="0" borderId="3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0" fontId="0" fillId="0" borderId="5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8" fillId="5" borderId="3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5" xfId="0" applyFont="1" applyFill="1" applyBorder="1" applyAlignment="1">
      <alignment horizontal="left"/>
    </xf>
    <xf numFmtId="0" fontId="0" fillId="6" borderId="3" xfId="0" applyFill="1" applyBorder="1" applyAlignment="1">
      <alignment horizontal="left"/>
    </xf>
    <xf numFmtId="0" fontId="0" fillId="6" borderId="3" xfId="0" applyFont="1" applyFill="1" applyBorder="1" applyAlignment="1">
      <alignment horizontal="left"/>
    </xf>
    <xf numFmtId="0" fontId="14" fillId="5" borderId="3" xfId="0" applyFont="1" applyFill="1" applyBorder="1" applyAlignment="1">
      <alignment horizontal="left"/>
    </xf>
    <xf numFmtId="0" fontId="14" fillId="3" borderId="3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left"/>
    </xf>
    <xf numFmtId="0" fontId="13" fillId="0" borderId="7" xfId="0" applyFont="1" applyFill="1" applyBorder="1" applyAlignment="1">
      <alignment horizontal="left"/>
    </xf>
    <xf numFmtId="0" fontId="13" fillId="0" borderId="8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left"/>
    </xf>
    <xf numFmtId="0" fontId="14" fillId="6" borderId="3" xfId="0" applyFont="1" applyFill="1" applyBorder="1" applyAlignment="1">
      <alignment horizontal="left"/>
    </xf>
    <xf numFmtId="0" fontId="0" fillId="7" borderId="5" xfId="0" applyFont="1" applyFill="1" applyBorder="1" applyAlignment="1">
      <alignment horizontal="left"/>
    </xf>
    <xf numFmtId="0" fontId="0" fillId="3" borderId="3" xfId="0" applyFill="1" applyBorder="1" applyAlignment="1">
      <alignment horizontal="left"/>
    </xf>
    <xf numFmtId="0" fontId="14" fillId="0" borderId="7" xfId="0" applyFont="1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5" borderId="3" xfId="0" applyFont="1" applyFill="1" applyBorder="1" applyAlignment="1">
      <alignment horizontal="left"/>
    </xf>
    <xf numFmtId="0" fontId="0" fillId="7" borderId="5" xfId="0" applyFill="1" applyBorder="1" applyAlignment="1">
      <alignment horizontal="left"/>
    </xf>
    <xf numFmtId="0" fontId="15" fillId="2" borderId="0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left"/>
    </xf>
    <xf numFmtId="0" fontId="13" fillId="0" borderId="7" xfId="0" applyFont="1" applyFill="1" applyBorder="1" applyAlignment="1">
      <alignment horizontal="left"/>
    </xf>
    <xf numFmtId="0" fontId="13" fillId="0" borderId="1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12" xfId="0" applyFont="1" applyFill="1" applyBorder="1" applyAlignment="1">
      <alignment horizontal="left"/>
    </xf>
    <xf numFmtId="0" fontId="16" fillId="2" borderId="0" xfId="0" applyFont="1" applyFill="1" applyBorder="1" applyAlignment="1">
      <alignment horizontal="center"/>
    </xf>
    <xf numFmtId="0" fontId="17" fillId="2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left"/>
    </xf>
    <xf numFmtId="0" fontId="20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00000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Q61"/>
  <sheetViews>
    <sheetView topLeftCell="A40" zoomScaleNormal="100" workbookViewId="0">
      <selection sqref="A1:A1048576"/>
    </sheetView>
  </sheetViews>
  <sheetFormatPr defaultRowHeight="14.5" x14ac:dyDescent="0.35"/>
  <cols>
    <col min="1" max="1" width="2.453125" customWidth="1"/>
    <col min="2" max="2" width="9.26953125" customWidth="1"/>
    <col min="3" max="3" width="3.7265625" customWidth="1"/>
    <col min="4" max="4" width="28.36328125" customWidth="1"/>
    <col min="5" max="7" width="2.6328125" customWidth="1"/>
    <col min="8" max="8" width="3.453125" customWidth="1"/>
    <col min="9" max="9" width="0.6328125" customWidth="1"/>
    <col min="10" max="10" width="2.453125" customWidth="1"/>
    <col min="11" max="11" width="8.7265625" customWidth="1"/>
    <col min="12" max="12" width="3.453125" customWidth="1"/>
    <col min="13" max="13" width="29.90625" bestFit="1" customWidth="1"/>
    <col min="14" max="14" width="3.6328125" bestFit="1" customWidth="1"/>
    <col min="15" max="15" width="2.90625" bestFit="1" customWidth="1"/>
    <col min="16" max="16" width="3.453125" bestFit="1" customWidth="1"/>
    <col min="17" max="17" width="3.6328125" bestFit="1" customWidth="1"/>
  </cols>
  <sheetData>
    <row r="1" spans="1:17" x14ac:dyDescent="0.35">
      <c r="A1" s="1"/>
      <c r="B1" s="2"/>
      <c r="C1" s="2"/>
      <c r="D1" s="2"/>
      <c r="E1" s="2"/>
      <c r="F1" s="2"/>
      <c r="G1" s="2"/>
      <c r="H1" s="2"/>
      <c r="I1" s="3" t="s">
        <v>0</v>
      </c>
      <c r="J1" s="2"/>
      <c r="K1" s="2"/>
      <c r="L1" s="2"/>
      <c r="M1" s="2"/>
      <c r="N1" s="2"/>
      <c r="O1" s="1"/>
      <c r="P1" s="1"/>
      <c r="Q1" s="1"/>
    </row>
    <row r="2" spans="1:17" x14ac:dyDescent="0.35">
      <c r="A2" s="1"/>
      <c r="B2" s="2"/>
      <c r="C2" s="2"/>
      <c r="D2" s="2"/>
      <c r="E2" s="2"/>
      <c r="F2" s="2"/>
      <c r="G2" s="2"/>
      <c r="H2" s="2"/>
      <c r="I2" s="3" t="s">
        <v>1</v>
      </c>
      <c r="J2" s="2"/>
      <c r="K2" s="2"/>
      <c r="L2" s="2"/>
      <c r="M2" s="2"/>
      <c r="N2" s="2"/>
      <c r="O2" s="1"/>
      <c r="P2" s="1"/>
      <c r="Q2" s="1"/>
    </row>
    <row r="3" spans="1:17" x14ac:dyDescent="0.35">
      <c r="A3" s="1"/>
      <c r="B3" s="2"/>
      <c r="C3" s="2"/>
      <c r="D3" s="2"/>
      <c r="E3" s="2"/>
      <c r="F3" s="2"/>
      <c r="G3" s="2"/>
      <c r="H3" s="2"/>
      <c r="I3" s="3" t="s">
        <v>2</v>
      </c>
      <c r="J3" s="2"/>
      <c r="K3" s="2"/>
      <c r="L3" s="2"/>
      <c r="M3" s="2"/>
      <c r="N3" s="2"/>
      <c r="O3" s="1"/>
      <c r="P3" s="1"/>
      <c r="Q3" s="1"/>
    </row>
    <row r="4" spans="1:17" x14ac:dyDescent="0.35">
      <c r="A4" s="1"/>
      <c r="B4" s="2"/>
      <c r="C4" s="2"/>
      <c r="D4" s="2"/>
      <c r="E4" s="2"/>
      <c r="F4" s="2"/>
      <c r="G4" s="2"/>
      <c r="H4" s="2"/>
      <c r="I4" s="3" t="s">
        <v>3</v>
      </c>
      <c r="J4" s="2"/>
      <c r="K4" s="2"/>
      <c r="L4" s="2"/>
      <c r="M4" s="2"/>
      <c r="N4" s="2"/>
      <c r="O4" s="1"/>
      <c r="P4" s="1"/>
      <c r="Q4" s="1"/>
    </row>
    <row r="5" spans="1:17" x14ac:dyDescent="0.35">
      <c r="A5" s="1"/>
      <c r="B5" s="2"/>
      <c r="C5" s="2"/>
      <c r="D5" s="2"/>
      <c r="E5" s="2"/>
      <c r="F5" s="2"/>
      <c r="G5" s="2"/>
      <c r="H5" s="2"/>
      <c r="I5" s="4" t="s">
        <v>167</v>
      </c>
      <c r="J5" s="2"/>
      <c r="K5" s="2"/>
      <c r="L5" s="2"/>
      <c r="M5" s="2"/>
      <c r="N5" s="2"/>
      <c r="O5" s="1"/>
      <c r="P5" s="1"/>
      <c r="Q5" s="1"/>
    </row>
    <row r="6" spans="1:17" ht="15.5" x14ac:dyDescent="0.35">
      <c r="A6" s="2"/>
      <c r="B6" s="2"/>
      <c r="C6" s="2"/>
      <c r="D6" s="2"/>
      <c r="E6" s="2"/>
      <c r="F6" s="2"/>
      <c r="G6" s="2"/>
      <c r="H6" s="2"/>
      <c r="I6" s="117" t="s">
        <v>345</v>
      </c>
      <c r="J6" s="2"/>
      <c r="K6" s="2"/>
      <c r="L6" s="2"/>
      <c r="M6" s="2"/>
      <c r="N6" s="1"/>
      <c r="O6" s="1"/>
      <c r="P6" s="1"/>
      <c r="Q6" s="1"/>
    </row>
    <row r="7" spans="1:17" ht="15.5" x14ac:dyDescent="0.35">
      <c r="A7" s="2"/>
      <c r="B7" s="2"/>
      <c r="C7" s="2"/>
      <c r="D7" s="2"/>
      <c r="E7" s="2"/>
      <c r="F7" s="2"/>
      <c r="G7" s="118" t="s">
        <v>348</v>
      </c>
      <c r="H7" s="2"/>
      <c r="I7" s="117"/>
      <c r="J7" s="2"/>
      <c r="K7" s="2"/>
      <c r="L7" s="2"/>
      <c r="M7" s="2"/>
      <c r="N7" s="1"/>
      <c r="O7" s="1"/>
      <c r="P7" s="1"/>
      <c r="Q7" s="1"/>
    </row>
    <row r="8" spans="1:17" x14ac:dyDescent="0.35">
      <c r="A8" s="6" t="s">
        <v>4</v>
      </c>
      <c r="B8" s="7" t="s">
        <v>165</v>
      </c>
      <c r="C8" s="7" t="s">
        <v>74</v>
      </c>
      <c r="D8" s="7" t="s">
        <v>5</v>
      </c>
      <c r="E8" s="8" t="s">
        <v>6</v>
      </c>
      <c r="F8" s="8" t="s">
        <v>7</v>
      </c>
      <c r="G8" s="8" t="s">
        <v>8</v>
      </c>
      <c r="H8" s="8" t="s">
        <v>9</v>
      </c>
      <c r="I8" s="10" t="s">
        <v>168</v>
      </c>
      <c r="J8" s="11" t="s">
        <v>4</v>
      </c>
      <c r="K8" s="7" t="s">
        <v>165</v>
      </c>
      <c r="L8" s="7" t="s">
        <v>74</v>
      </c>
      <c r="M8" s="7" t="s">
        <v>10</v>
      </c>
      <c r="N8" s="8" t="s">
        <v>6</v>
      </c>
      <c r="O8" s="8" t="s">
        <v>7</v>
      </c>
      <c r="P8" s="8" t="s">
        <v>8</v>
      </c>
      <c r="Q8" s="32" t="s">
        <v>9</v>
      </c>
    </row>
    <row r="9" spans="1:17" s="5" customFormat="1" x14ac:dyDescent="0.35">
      <c r="A9" s="46">
        <v>1</v>
      </c>
      <c r="B9" s="36" t="s">
        <v>82</v>
      </c>
      <c r="C9" s="36" t="s">
        <v>9</v>
      </c>
      <c r="D9" s="36" t="s">
        <v>11</v>
      </c>
      <c r="E9" s="37">
        <v>3</v>
      </c>
      <c r="F9" s="37">
        <v>0</v>
      </c>
      <c r="G9" s="37">
        <v>3</v>
      </c>
      <c r="H9" s="37">
        <v>3</v>
      </c>
      <c r="I9" s="16"/>
      <c r="J9" s="63">
        <v>1</v>
      </c>
      <c r="K9" s="36" t="s">
        <v>125</v>
      </c>
      <c r="L9" s="36" t="s">
        <v>9</v>
      </c>
      <c r="M9" s="36" t="s">
        <v>11</v>
      </c>
      <c r="N9" s="37">
        <v>3</v>
      </c>
      <c r="O9" s="37">
        <v>0</v>
      </c>
      <c r="P9" s="37">
        <v>3</v>
      </c>
      <c r="Q9" s="38">
        <v>3</v>
      </c>
    </row>
    <row r="10" spans="1:17" s="5" customFormat="1" x14ac:dyDescent="0.35">
      <c r="A10" s="47">
        <v>2</v>
      </c>
      <c r="B10" s="18" t="s">
        <v>83</v>
      </c>
      <c r="C10" s="18" t="s">
        <v>9</v>
      </c>
      <c r="D10" s="18" t="s">
        <v>12</v>
      </c>
      <c r="E10" s="19">
        <v>3</v>
      </c>
      <c r="F10" s="19">
        <v>0</v>
      </c>
      <c r="G10" s="19">
        <v>3</v>
      </c>
      <c r="H10" s="19">
        <v>4</v>
      </c>
      <c r="I10" s="17"/>
      <c r="J10" s="21">
        <v>2</v>
      </c>
      <c r="K10" s="18" t="s">
        <v>126</v>
      </c>
      <c r="L10" s="18" t="s">
        <v>9</v>
      </c>
      <c r="M10" s="18" t="s">
        <v>12</v>
      </c>
      <c r="N10" s="19">
        <v>3</v>
      </c>
      <c r="O10" s="19">
        <v>0</v>
      </c>
      <c r="P10" s="19">
        <v>3</v>
      </c>
      <c r="Q10" s="40">
        <v>4</v>
      </c>
    </row>
    <row r="11" spans="1:17" s="5" customFormat="1" x14ac:dyDescent="0.35">
      <c r="A11" s="47">
        <v>3</v>
      </c>
      <c r="B11" s="18" t="s">
        <v>84</v>
      </c>
      <c r="C11" s="18" t="s">
        <v>9</v>
      </c>
      <c r="D11" s="18" t="s">
        <v>13</v>
      </c>
      <c r="E11" s="19">
        <v>3</v>
      </c>
      <c r="F11" s="19">
        <v>0</v>
      </c>
      <c r="G11" s="19">
        <v>3</v>
      </c>
      <c r="H11" s="19">
        <v>4</v>
      </c>
      <c r="I11" s="17"/>
      <c r="J11" s="21">
        <v>3</v>
      </c>
      <c r="K11" s="18" t="s">
        <v>127</v>
      </c>
      <c r="L11" s="18" t="s">
        <v>9</v>
      </c>
      <c r="M11" s="18" t="s">
        <v>13</v>
      </c>
      <c r="N11" s="19">
        <v>3</v>
      </c>
      <c r="O11" s="19">
        <v>0</v>
      </c>
      <c r="P11" s="19">
        <v>3</v>
      </c>
      <c r="Q11" s="40">
        <v>4</v>
      </c>
    </row>
    <row r="12" spans="1:17" s="5" customFormat="1" x14ac:dyDescent="0.35">
      <c r="A12" s="47">
        <v>4</v>
      </c>
      <c r="B12" s="18" t="s">
        <v>85</v>
      </c>
      <c r="C12" s="18" t="s">
        <v>9</v>
      </c>
      <c r="D12" s="18" t="s">
        <v>14</v>
      </c>
      <c r="E12" s="19">
        <v>3</v>
      </c>
      <c r="F12" s="19">
        <v>0</v>
      </c>
      <c r="G12" s="19">
        <v>3</v>
      </c>
      <c r="H12" s="19">
        <v>3</v>
      </c>
      <c r="I12" s="17"/>
      <c r="J12" s="21">
        <v>4</v>
      </c>
      <c r="K12" s="18" t="s">
        <v>128</v>
      </c>
      <c r="L12" s="18" t="s">
        <v>9</v>
      </c>
      <c r="M12" s="18" t="s">
        <v>14</v>
      </c>
      <c r="N12" s="19">
        <v>3</v>
      </c>
      <c r="O12" s="19">
        <v>0</v>
      </c>
      <c r="P12" s="19">
        <v>2</v>
      </c>
      <c r="Q12" s="40">
        <v>3</v>
      </c>
    </row>
    <row r="13" spans="1:17" s="5" customFormat="1" x14ac:dyDescent="0.35">
      <c r="A13" s="47">
        <v>5</v>
      </c>
      <c r="B13" s="18" t="s">
        <v>86</v>
      </c>
      <c r="C13" s="18" t="s">
        <v>9</v>
      </c>
      <c r="D13" s="18" t="s">
        <v>15</v>
      </c>
      <c r="E13" s="19">
        <v>3</v>
      </c>
      <c r="F13" s="19">
        <v>0</v>
      </c>
      <c r="G13" s="19">
        <v>3</v>
      </c>
      <c r="H13" s="19">
        <v>3</v>
      </c>
      <c r="I13" s="17"/>
      <c r="J13" s="21">
        <v>5</v>
      </c>
      <c r="K13" s="18" t="s">
        <v>129</v>
      </c>
      <c r="L13" s="18" t="s">
        <v>9</v>
      </c>
      <c r="M13" s="18" t="s">
        <v>15</v>
      </c>
      <c r="N13" s="19">
        <v>3</v>
      </c>
      <c r="O13" s="19">
        <v>0</v>
      </c>
      <c r="P13" s="19">
        <v>3</v>
      </c>
      <c r="Q13" s="40">
        <v>3</v>
      </c>
    </row>
    <row r="14" spans="1:17" s="5" customFormat="1" x14ac:dyDescent="0.35">
      <c r="A14" s="47">
        <v>6</v>
      </c>
      <c r="B14" s="18" t="s">
        <v>87</v>
      </c>
      <c r="C14" s="18" t="s">
        <v>9</v>
      </c>
      <c r="D14" s="18" t="s">
        <v>16</v>
      </c>
      <c r="E14" s="19">
        <v>3</v>
      </c>
      <c r="F14" s="19">
        <v>0</v>
      </c>
      <c r="G14" s="19">
        <v>3</v>
      </c>
      <c r="H14" s="19">
        <v>3</v>
      </c>
      <c r="I14" s="17"/>
      <c r="J14" s="21">
        <v>6</v>
      </c>
      <c r="K14" s="18" t="s">
        <v>130</v>
      </c>
      <c r="L14" s="18" t="s">
        <v>9</v>
      </c>
      <c r="M14" s="18" t="s">
        <v>16</v>
      </c>
      <c r="N14" s="19">
        <v>3</v>
      </c>
      <c r="O14" s="19">
        <v>0</v>
      </c>
      <c r="P14" s="19">
        <v>3</v>
      </c>
      <c r="Q14" s="40">
        <v>3</v>
      </c>
    </row>
    <row r="15" spans="1:17" s="5" customFormat="1" x14ac:dyDescent="0.35">
      <c r="A15" s="47">
        <v>7</v>
      </c>
      <c r="B15" s="18" t="s">
        <v>88</v>
      </c>
      <c r="C15" s="18" t="s">
        <v>9</v>
      </c>
      <c r="D15" s="18" t="s">
        <v>19</v>
      </c>
      <c r="E15" s="19">
        <v>2</v>
      </c>
      <c r="F15" s="19">
        <v>0</v>
      </c>
      <c r="G15" s="19">
        <v>2</v>
      </c>
      <c r="H15" s="19">
        <v>2</v>
      </c>
      <c r="I15" s="65"/>
      <c r="J15" s="18">
        <v>7</v>
      </c>
      <c r="K15" s="18" t="s">
        <v>131</v>
      </c>
      <c r="L15" s="18" t="s">
        <v>9</v>
      </c>
      <c r="M15" s="18" t="s">
        <v>19</v>
      </c>
      <c r="N15" s="19">
        <v>2</v>
      </c>
      <c r="O15" s="19">
        <v>0</v>
      </c>
      <c r="P15" s="19">
        <v>2</v>
      </c>
      <c r="Q15" s="40">
        <v>2</v>
      </c>
    </row>
    <row r="16" spans="1:17" x14ac:dyDescent="0.35">
      <c r="A16" s="48">
        <v>8</v>
      </c>
      <c r="B16" s="22" t="s">
        <v>89</v>
      </c>
      <c r="C16" s="22" t="s">
        <v>75</v>
      </c>
      <c r="D16" s="23" t="s">
        <v>17</v>
      </c>
      <c r="E16" s="24">
        <v>3</v>
      </c>
      <c r="F16" s="24">
        <v>0</v>
      </c>
      <c r="G16" s="24">
        <v>3</v>
      </c>
      <c r="H16" s="24">
        <v>3</v>
      </c>
      <c r="I16" s="66"/>
      <c r="J16" s="25">
        <v>8</v>
      </c>
      <c r="K16" s="22" t="s">
        <v>132</v>
      </c>
      <c r="L16" s="22" t="s">
        <v>75</v>
      </c>
      <c r="M16" s="23" t="s">
        <v>18</v>
      </c>
      <c r="N16" s="24">
        <v>3</v>
      </c>
      <c r="O16" s="24">
        <v>0</v>
      </c>
      <c r="P16" s="24">
        <v>3</v>
      </c>
      <c r="Q16" s="41">
        <v>3</v>
      </c>
    </row>
    <row r="17" spans="1:17" x14ac:dyDescent="0.35">
      <c r="A17" s="48">
        <v>9</v>
      </c>
      <c r="B17" s="22" t="s">
        <v>67</v>
      </c>
      <c r="C17" s="22" t="s">
        <v>76</v>
      </c>
      <c r="D17" s="22" t="s">
        <v>21</v>
      </c>
      <c r="E17" s="24">
        <v>2</v>
      </c>
      <c r="F17" s="24">
        <v>0</v>
      </c>
      <c r="G17" s="24">
        <v>2</v>
      </c>
      <c r="H17" s="24">
        <v>2</v>
      </c>
      <c r="I17" s="66"/>
      <c r="J17" s="25">
        <v>9</v>
      </c>
      <c r="K17" s="22" t="s">
        <v>70</v>
      </c>
      <c r="L17" s="22" t="s">
        <v>76</v>
      </c>
      <c r="M17" s="22" t="s">
        <v>21</v>
      </c>
      <c r="N17" s="24">
        <v>2</v>
      </c>
      <c r="O17" s="24">
        <v>0</v>
      </c>
      <c r="P17" s="24">
        <v>2</v>
      </c>
      <c r="Q17" s="41">
        <v>2</v>
      </c>
    </row>
    <row r="18" spans="1:17" x14ac:dyDescent="0.35">
      <c r="A18" s="60">
        <v>10</v>
      </c>
      <c r="B18" s="61" t="s">
        <v>68</v>
      </c>
      <c r="C18" s="61" t="s">
        <v>76</v>
      </c>
      <c r="D18" s="61" t="s">
        <v>20</v>
      </c>
      <c r="E18" s="58">
        <v>3</v>
      </c>
      <c r="F18" s="58">
        <v>0</v>
      </c>
      <c r="G18" s="58">
        <v>3</v>
      </c>
      <c r="H18" s="58">
        <v>3</v>
      </c>
      <c r="I18" s="67"/>
      <c r="J18" s="56">
        <v>10</v>
      </c>
      <c r="K18" s="61" t="s">
        <v>69</v>
      </c>
      <c r="L18" s="61" t="s">
        <v>76</v>
      </c>
      <c r="M18" s="61" t="s">
        <v>20</v>
      </c>
      <c r="N18" s="58">
        <v>3</v>
      </c>
      <c r="O18" s="58">
        <v>0</v>
      </c>
      <c r="P18" s="58">
        <v>3</v>
      </c>
      <c r="Q18" s="59">
        <v>3</v>
      </c>
    </row>
    <row r="19" spans="1:17" x14ac:dyDescent="0.35">
      <c r="A19" s="6"/>
      <c r="B19" s="12"/>
      <c r="C19" s="12"/>
      <c r="D19" s="7" t="s">
        <v>22</v>
      </c>
      <c r="E19" s="33">
        <f>SUM(E9:E18)</f>
        <v>28</v>
      </c>
      <c r="F19" s="33">
        <f>SUM(F9:F18)</f>
        <v>0</v>
      </c>
      <c r="G19" s="33">
        <f>SUM(G9:G18)</f>
        <v>28</v>
      </c>
      <c r="H19" s="33">
        <f>SUM(H9:H18)</f>
        <v>30</v>
      </c>
      <c r="I19" s="13"/>
      <c r="J19" s="14"/>
      <c r="K19" s="12"/>
      <c r="L19" s="12"/>
      <c r="M19" s="7" t="s">
        <v>23</v>
      </c>
      <c r="N19" s="33">
        <f>SUM(N9:N18)</f>
        <v>28</v>
      </c>
      <c r="O19" s="33">
        <f>SUM(O9:O18)</f>
        <v>0</v>
      </c>
      <c r="P19" s="33">
        <f>SUM(P9:P18)</f>
        <v>27</v>
      </c>
      <c r="Q19" s="34">
        <f>SUM(Q9:Q18)</f>
        <v>30</v>
      </c>
    </row>
    <row r="20" spans="1:17" s="5" customFormat="1" x14ac:dyDescent="0.35">
      <c r="A20" s="46">
        <v>1</v>
      </c>
      <c r="B20" s="36" t="s">
        <v>90</v>
      </c>
      <c r="C20" s="36" t="s">
        <v>9</v>
      </c>
      <c r="D20" s="36" t="s">
        <v>24</v>
      </c>
      <c r="E20" s="37">
        <v>3</v>
      </c>
      <c r="F20" s="37">
        <v>0</v>
      </c>
      <c r="G20" s="37">
        <v>3</v>
      </c>
      <c r="H20" s="37">
        <v>4</v>
      </c>
      <c r="I20" s="17"/>
      <c r="J20" s="63">
        <v>1</v>
      </c>
      <c r="K20" s="36" t="s">
        <v>133</v>
      </c>
      <c r="L20" s="36" t="s">
        <v>9</v>
      </c>
      <c r="M20" s="36" t="s">
        <v>24</v>
      </c>
      <c r="N20" s="37">
        <v>3</v>
      </c>
      <c r="O20" s="37">
        <v>0</v>
      </c>
      <c r="P20" s="37">
        <v>3</v>
      </c>
      <c r="Q20" s="38">
        <v>4</v>
      </c>
    </row>
    <row r="21" spans="1:17" s="5" customFormat="1" x14ac:dyDescent="0.35">
      <c r="A21" s="47">
        <v>2</v>
      </c>
      <c r="B21" s="18" t="s">
        <v>91</v>
      </c>
      <c r="C21" s="18" t="s">
        <v>9</v>
      </c>
      <c r="D21" s="18" t="s">
        <v>25</v>
      </c>
      <c r="E21" s="19">
        <v>3</v>
      </c>
      <c r="F21" s="19">
        <v>0</v>
      </c>
      <c r="G21" s="19">
        <v>3</v>
      </c>
      <c r="H21" s="19">
        <v>4</v>
      </c>
      <c r="I21" s="17"/>
      <c r="J21" s="21">
        <v>2</v>
      </c>
      <c r="K21" s="18" t="s">
        <v>134</v>
      </c>
      <c r="L21" s="18" t="s">
        <v>9</v>
      </c>
      <c r="M21" s="18" t="s">
        <v>25</v>
      </c>
      <c r="N21" s="19">
        <v>3</v>
      </c>
      <c r="O21" s="19">
        <v>0</v>
      </c>
      <c r="P21" s="19">
        <v>3</v>
      </c>
      <c r="Q21" s="40">
        <v>4</v>
      </c>
    </row>
    <row r="22" spans="1:17" s="5" customFormat="1" x14ac:dyDescent="0.35">
      <c r="A22" s="47">
        <v>3</v>
      </c>
      <c r="B22" s="18" t="s">
        <v>92</v>
      </c>
      <c r="C22" s="18" t="s">
        <v>9</v>
      </c>
      <c r="D22" s="18" t="s">
        <v>26</v>
      </c>
      <c r="E22" s="19">
        <v>3</v>
      </c>
      <c r="F22" s="19">
        <v>0</v>
      </c>
      <c r="G22" s="19">
        <v>3</v>
      </c>
      <c r="H22" s="19">
        <v>5</v>
      </c>
      <c r="I22" s="17"/>
      <c r="J22" s="21">
        <v>3</v>
      </c>
      <c r="K22" s="18" t="s">
        <v>135</v>
      </c>
      <c r="L22" s="18" t="s">
        <v>9</v>
      </c>
      <c r="M22" s="18" t="s">
        <v>26</v>
      </c>
      <c r="N22" s="19">
        <v>3</v>
      </c>
      <c r="O22" s="19">
        <v>0</v>
      </c>
      <c r="P22" s="19">
        <v>3</v>
      </c>
      <c r="Q22" s="40">
        <v>5</v>
      </c>
    </row>
    <row r="23" spans="1:17" s="5" customFormat="1" x14ac:dyDescent="0.35">
      <c r="A23" s="47">
        <v>4</v>
      </c>
      <c r="B23" s="18" t="s">
        <v>93</v>
      </c>
      <c r="C23" s="18" t="s">
        <v>9</v>
      </c>
      <c r="D23" s="18" t="s">
        <v>14</v>
      </c>
      <c r="E23" s="19">
        <v>3</v>
      </c>
      <c r="F23" s="19">
        <v>0</v>
      </c>
      <c r="G23" s="19">
        <v>3</v>
      </c>
      <c r="H23" s="19">
        <v>4</v>
      </c>
      <c r="I23" s="17"/>
      <c r="J23" s="21">
        <v>4</v>
      </c>
      <c r="K23" s="18" t="s">
        <v>136</v>
      </c>
      <c r="L23" s="18" t="s">
        <v>9</v>
      </c>
      <c r="M23" s="18" t="s">
        <v>14</v>
      </c>
      <c r="N23" s="19">
        <v>3</v>
      </c>
      <c r="O23" s="19">
        <v>0</v>
      </c>
      <c r="P23" s="19">
        <v>3</v>
      </c>
      <c r="Q23" s="40">
        <v>4</v>
      </c>
    </row>
    <row r="24" spans="1:17" s="5" customFormat="1" x14ac:dyDescent="0.35">
      <c r="A24" s="47">
        <v>5</v>
      </c>
      <c r="B24" s="18" t="s">
        <v>94</v>
      </c>
      <c r="C24" s="18" t="s">
        <v>9</v>
      </c>
      <c r="D24" s="18" t="s">
        <v>15</v>
      </c>
      <c r="E24" s="19">
        <v>3</v>
      </c>
      <c r="F24" s="19">
        <v>0</v>
      </c>
      <c r="G24" s="19">
        <v>3</v>
      </c>
      <c r="H24" s="19">
        <v>4</v>
      </c>
      <c r="I24" s="17"/>
      <c r="J24" s="21">
        <v>5</v>
      </c>
      <c r="K24" s="18" t="s">
        <v>137</v>
      </c>
      <c r="L24" s="18" t="s">
        <v>9</v>
      </c>
      <c r="M24" s="18" t="s">
        <v>15</v>
      </c>
      <c r="N24" s="19">
        <v>3</v>
      </c>
      <c r="O24" s="19">
        <v>0</v>
      </c>
      <c r="P24" s="19">
        <v>3</v>
      </c>
      <c r="Q24" s="40">
        <v>4</v>
      </c>
    </row>
    <row r="25" spans="1:17" s="5" customFormat="1" x14ac:dyDescent="0.35">
      <c r="A25" s="47">
        <v>6</v>
      </c>
      <c r="B25" s="18" t="s">
        <v>95</v>
      </c>
      <c r="C25" s="18" t="s">
        <v>9</v>
      </c>
      <c r="D25" s="18" t="s">
        <v>27</v>
      </c>
      <c r="E25" s="19">
        <v>2</v>
      </c>
      <c r="F25" s="19">
        <v>0</v>
      </c>
      <c r="G25" s="19">
        <v>2</v>
      </c>
      <c r="H25" s="19">
        <v>3</v>
      </c>
      <c r="I25" s="17"/>
      <c r="J25" s="21">
        <v>6</v>
      </c>
      <c r="K25" s="18" t="s">
        <v>138</v>
      </c>
      <c r="L25" s="18" t="s">
        <v>9</v>
      </c>
      <c r="M25" s="18" t="s">
        <v>27</v>
      </c>
      <c r="N25" s="19">
        <v>2</v>
      </c>
      <c r="O25" s="19">
        <v>0</v>
      </c>
      <c r="P25" s="19">
        <v>2</v>
      </c>
      <c r="Q25" s="40">
        <v>3</v>
      </c>
    </row>
    <row r="26" spans="1:17" x14ac:dyDescent="0.35">
      <c r="A26" s="48">
        <v>7</v>
      </c>
      <c r="B26" s="25" t="s">
        <v>96</v>
      </c>
      <c r="C26" s="25" t="s">
        <v>75</v>
      </c>
      <c r="D26" s="23" t="s">
        <v>28</v>
      </c>
      <c r="E26" s="24">
        <v>2</v>
      </c>
      <c r="F26" s="24">
        <v>0</v>
      </c>
      <c r="G26" s="24">
        <v>2</v>
      </c>
      <c r="H26" s="24">
        <v>3</v>
      </c>
      <c r="I26" s="66"/>
      <c r="J26" s="25">
        <v>7</v>
      </c>
      <c r="K26" s="25" t="s">
        <v>139</v>
      </c>
      <c r="L26" s="25" t="s">
        <v>75</v>
      </c>
      <c r="M26" s="23" t="s">
        <v>29</v>
      </c>
      <c r="N26" s="24">
        <v>2</v>
      </c>
      <c r="O26" s="24">
        <v>0</v>
      </c>
      <c r="P26" s="24">
        <v>2</v>
      </c>
      <c r="Q26" s="41">
        <v>2</v>
      </c>
    </row>
    <row r="27" spans="1:17" x14ac:dyDescent="0.35">
      <c r="A27" s="60">
        <v>8</v>
      </c>
      <c r="B27" s="61" t="s">
        <v>97</v>
      </c>
      <c r="C27" s="61" t="s">
        <v>76</v>
      </c>
      <c r="D27" s="62" t="s">
        <v>71</v>
      </c>
      <c r="E27" s="58">
        <v>2</v>
      </c>
      <c r="F27" s="58">
        <v>2</v>
      </c>
      <c r="G27" s="58">
        <v>3</v>
      </c>
      <c r="H27" s="58">
        <v>3</v>
      </c>
      <c r="I27" s="66"/>
      <c r="J27" s="56">
        <v>8</v>
      </c>
      <c r="K27" s="56" t="s">
        <v>140</v>
      </c>
      <c r="L27" s="56" t="s">
        <v>75</v>
      </c>
      <c r="M27" s="57" t="s">
        <v>30</v>
      </c>
      <c r="N27" s="58">
        <v>2</v>
      </c>
      <c r="O27" s="58">
        <v>2</v>
      </c>
      <c r="P27" s="58">
        <v>3</v>
      </c>
      <c r="Q27" s="59">
        <v>4</v>
      </c>
    </row>
    <row r="28" spans="1:17" x14ac:dyDescent="0.35">
      <c r="A28" s="6"/>
      <c r="B28" s="12"/>
      <c r="C28" s="12"/>
      <c r="D28" s="7" t="s">
        <v>31</v>
      </c>
      <c r="E28" s="33">
        <f>SUM(E20:E27)</f>
        <v>21</v>
      </c>
      <c r="F28" s="33">
        <f t="shared" ref="F28:H28" si="0">SUM(F20:F27)</f>
        <v>2</v>
      </c>
      <c r="G28" s="33">
        <f t="shared" si="0"/>
        <v>22</v>
      </c>
      <c r="H28" s="33">
        <f t="shared" si="0"/>
        <v>30</v>
      </c>
      <c r="I28" s="13"/>
      <c r="J28" s="14"/>
      <c r="K28" s="12"/>
      <c r="L28" s="12"/>
      <c r="M28" s="7" t="s">
        <v>32</v>
      </c>
      <c r="N28" s="33">
        <f>SUM(N20:N27)</f>
        <v>21</v>
      </c>
      <c r="O28" s="33">
        <f t="shared" ref="O28:Q28" si="1">SUM(O20:O27)</f>
        <v>2</v>
      </c>
      <c r="P28" s="33">
        <f t="shared" si="1"/>
        <v>22</v>
      </c>
      <c r="Q28" s="34">
        <f t="shared" si="1"/>
        <v>30</v>
      </c>
    </row>
    <row r="29" spans="1:17" s="5" customFormat="1" x14ac:dyDescent="0.35">
      <c r="A29" s="46">
        <v>1</v>
      </c>
      <c r="B29" s="36" t="s">
        <v>98</v>
      </c>
      <c r="C29" s="36" t="s">
        <v>9</v>
      </c>
      <c r="D29" s="36" t="s">
        <v>24</v>
      </c>
      <c r="E29" s="37">
        <v>3</v>
      </c>
      <c r="F29" s="37">
        <v>0</v>
      </c>
      <c r="G29" s="37">
        <v>3</v>
      </c>
      <c r="H29" s="37">
        <v>4</v>
      </c>
      <c r="I29" s="17"/>
      <c r="J29" s="63">
        <v>1</v>
      </c>
      <c r="K29" s="36" t="s">
        <v>141</v>
      </c>
      <c r="L29" s="36" t="s">
        <v>9</v>
      </c>
      <c r="M29" s="36" t="s">
        <v>24</v>
      </c>
      <c r="N29" s="37">
        <v>3</v>
      </c>
      <c r="O29" s="37">
        <v>0</v>
      </c>
      <c r="P29" s="37">
        <v>3</v>
      </c>
      <c r="Q29" s="38">
        <v>4</v>
      </c>
    </row>
    <row r="30" spans="1:17" s="5" customFormat="1" x14ac:dyDescent="0.35">
      <c r="A30" s="47">
        <v>2</v>
      </c>
      <c r="B30" s="18" t="s">
        <v>99</v>
      </c>
      <c r="C30" s="18" t="s">
        <v>9</v>
      </c>
      <c r="D30" s="18" t="s">
        <v>25</v>
      </c>
      <c r="E30" s="19">
        <v>3</v>
      </c>
      <c r="F30" s="19">
        <v>0</v>
      </c>
      <c r="G30" s="19">
        <v>3</v>
      </c>
      <c r="H30" s="19">
        <v>4</v>
      </c>
      <c r="I30" s="17"/>
      <c r="J30" s="21">
        <v>2</v>
      </c>
      <c r="K30" s="18" t="s">
        <v>142</v>
      </c>
      <c r="L30" s="18" t="s">
        <v>9</v>
      </c>
      <c r="M30" s="18" t="s">
        <v>25</v>
      </c>
      <c r="N30" s="19">
        <v>3</v>
      </c>
      <c r="O30" s="19">
        <v>0</v>
      </c>
      <c r="P30" s="19">
        <v>3</v>
      </c>
      <c r="Q30" s="40">
        <v>4</v>
      </c>
    </row>
    <row r="31" spans="1:17" s="5" customFormat="1" x14ac:dyDescent="0.35">
      <c r="A31" s="47">
        <v>3</v>
      </c>
      <c r="B31" s="18" t="s">
        <v>100</v>
      </c>
      <c r="C31" s="18" t="s">
        <v>9</v>
      </c>
      <c r="D31" s="18" t="s">
        <v>26</v>
      </c>
      <c r="E31" s="19">
        <v>3</v>
      </c>
      <c r="F31" s="19">
        <v>0</v>
      </c>
      <c r="G31" s="19">
        <v>3</v>
      </c>
      <c r="H31" s="19">
        <v>4</v>
      </c>
      <c r="I31" s="17"/>
      <c r="J31" s="21">
        <v>3</v>
      </c>
      <c r="K31" s="18" t="s">
        <v>143</v>
      </c>
      <c r="L31" s="18" t="s">
        <v>9</v>
      </c>
      <c r="M31" s="18" t="s">
        <v>26</v>
      </c>
      <c r="N31" s="19">
        <v>3</v>
      </c>
      <c r="O31" s="19">
        <v>0</v>
      </c>
      <c r="P31" s="19">
        <v>3</v>
      </c>
      <c r="Q31" s="40">
        <v>4</v>
      </c>
    </row>
    <row r="32" spans="1:17" s="5" customFormat="1" x14ac:dyDescent="0.35">
      <c r="A32" s="47">
        <v>4</v>
      </c>
      <c r="B32" s="18" t="s">
        <v>101</v>
      </c>
      <c r="C32" s="18" t="s">
        <v>9</v>
      </c>
      <c r="D32" s="18" t="s">
        <v>14</v>
      </c>
      <c r="E32" s="19">
        <v>2</v>
      </c>
      <c r="F32" s="19">
        <v>0</v>
      </c>
      <c r="G32" s="19">
        <v>2</v>
      </c>
      <c r="H32" s="19">
        <v>3</v>
      </c>
      <c r="I32" s="17"/>
      <c r="J32" s="21">
        <v>4</v>
      </c>
      <c r="K32" s="18" t="s">
        <v>144</v>
      </c>
      <c r="L32" s="18" t="s">
        <v>9</v>
      </c>
      <c r="M32" s="18" t="s">
        <v>14</v>
      </c>
      <c r="N32" s="19">
        <v>2</v>
      </c>
      <c r="O32" s="19">
        <v>0</v>
      </c>
      <c r="P32" s="19">
        <v>2</v>
      </c>
      <c r="Q32" s="40">
        <v>3</v>
      </c>
    </row>
    <row r="33" spans="1:17" s="5" customFormat="1" x14ac:dyDescent="0.35">
      <c r="A33" s="47">
        <v>5</v>
      </c>
      <c r="B33" s="18" t="s">
        <v>102</v>
      </c>
      <c r="C33" s="18" t="s">
        <v>9</v>
      </c>
      <c r="D33" s="18" t="s">
        <v>27</v>
      </c>
      <c r="E33" s="19">
        <v>2</v>
      </c>
      <c r="F33" s="19">
        <v>0</v>
      </c>
      <c r="G33" s="19">
        <v>2</v>
      </c>
      <c r="H33" s="19">
        <v>3</v>
      </c>
      <c r="I33" s="17"/>
      <c r="J33" s="21">
        <v>5</v>
      </c>
      <c r="K33" s="18" t="s">
        <v>145</v>
      </c>
      <c r="L33" s="18" t="s">
        <v>9</v>
      </c>
      <c r="M33" s="18" t="s">
        <v>27</v>
      </c>
      <c r="N33" s="19">
        <v>2</v>
      </c>
      <c r="O33" s="19">
        <v>0</v>
      </c>
      <c r="P33" s="19">
        <v>2</v>
      </c>
      <c r="Q33" s="40">
        <v>3</v>
      </c>
    </row>
    <row r="34" spans="1:17" s="5" customFormat="1" x14ac:dyDescent="0.35">
      <c r="A34" s="47">
        <v>6</v>
      </c>
      <c r="B34" s="18" t="s">
        <v>103</v>
      </c>
      <c r="C34" s="18" t="s">
        <v>9</v>
      </c>
      <c r="D34" s="18" t="s">
        <v>33</v>
      </c>
      <c r="E34" s="19">
        <v>2</v>
      </c>
      <c r="F34" s="19">
        <v>0</v>
      </c>
      <c r="G34" s="19">
        <v>2</v>
      </c>
      <c r="H34" s="19">
        <v>3</v>
      </c>
      <c r="I34" s="17"/>
      <c r="J34" s="21">
        <v>6</v>
      </c>
      <c r="K34" s="18" t="s">
        <v>146</v>
      </c>
      <c r="L34" s="18" t="s">
        <v>9</v>
      </c>
      <c r="M34" s="18" t="s">
        <v>33</v>
      </c>
      <c r="N34" s="19">
        <v>2</v>
      </c>
      <c r="O34" s="19">
        <v>0</v>
      </c>
      <c r="P34" s="19">
        <v>2</v>
      </c>
      <c r="Q34" s="40">
        <v>3</v>
      </c>
    </row>
    <row r="35" spans="1:17" x14ac:dyDescent="0.35">
      <c r="A35" s="48">
        <v>7</v>
      </c>
      <c r="B35" s="22" t="s">
        <v>104</v>
      </c>
      <c r="C35" s="22" t="s">
        <v>75</v>
      </c>
      <c r="D35" s="23" t="s">
        <v>34</v>
      </c>
      <c r="E35" s="24">
        <v>3</v>
      </c>
      <c r="F35" s="24">
        <v>0</v>
      </c>
      <c r="G35" s="24">
        <v>3</v>
      </c>
      <c r="H35" s="24">
        <v>3</v>
      </c>
      <c r="I35" s="66"/>
      <c r="J35" s="25">
        <v>7</v>
      </c>
      <c r="K35" s="22" t="s">
        <v>147</v>
      </c>
      <c r="L35" s="22" t="s">
        <v>75</v>
      </c>
      <c r="M35" s="26" t="s">
        <v>35</v>
      </c>
      <c r="N35" s="24">
        <v>3</v>
      </c>
      <c r="O35" s="24">
        <v>0</v>
      </c>
      <c r="P35" s="24">
        <v>3</v>
      </c>
      <c r="Q35" s="41">
        <v>3</v>
      </c>
    </row>
    <row r="36" spans="1:17" x14ac:dyDescent="0.35">
      <c r="A36" s="48">
        <v>8</v>
      </c>
      <c r="B36" s="22" t="s">
        <v>105</v>
      </c>
      <c r="C36" s="22" t="s">
        <v>75</v>
      </c>
      <c r="D36" s="23" t="s">
        <v>36</v>
      </c>
      <c r="E36" s="24">
        <v>2</v>
      </c>
      <c r="F36" s="24">
        <v>2</v>
      </c>
      <c r="G36" s="24">
        <v>3</v>
      </c>
      <c r="H36" s="24">
        <v>4</v>
      </c>
      <c r="I36" s="66"/>
      <c r="J36" s="25">
        <v>8</v>
      </c>
      <c r="K36" s="22" t="s">
        <v>148</v>
      </c>
      <c r="L36" s="22" t="s">
        <v>75</v>
      </c>
      <c r="M36" s="23" t="s">
        <v>37</v>
      </c>
      <c r="N36" s="24">
        <v>2</v>
      </c>
      <c r="O36" s="24">
        <v>2</v>
      </c>
      <c r="P36" s="24">
        <v>3</v>
      </c>
      <c r="Q36" s="41">
        <v>4</v>
      </c>
    </row>
    <row r="37" spans="1:17" x14ac:dyDescent="0.35">
      <c r="A37" s="49">
        <v>9</v>
      </c>
      <c r="B37" s="27" t="s">
        <v>106</v>
      </c>
      <c r="C37" s="27" t="s">
        <v>9</v>
      </c>
      <c r="D37" s="28" t="s">
        <v>46</v>
      </c>
      <c r="E37" s="29">
        <v>1</v>
      </c>
      <c r="F37" s="29">
        <v>1</v>
      </c>
      <c r="G37" s="29">
        <v>2</v>
      </c>
      <c r="H37" s="29">
        <v>2</v>
      </c>
      <c r="I37" s="68"/>
      <c r="J37" s="30">
        <v>9</v>
      </c>
      <c r="K37" s="27" t="s">
        <v>149</v>
      </c>
      <c r="L37" s="27" t="s">
        <v>76</v>
      </c>
      <c r="M37" s="28" t="s">
        <v>72</v>
      </c>
      <c r="N37" s="29">
        <v>2</v>
      </c>
      <c r="O37" s="29">
        <v>0</v>
      </c>
      <c r="P37" s="29">
        <v>2</v>
      </c>
      <c r="Q37" s="50">
        <v>2</v>
      </c>
    </row>
    <row r="38" spans="1:17" x14ac:dyDescent="0.35">
      <c r="A38" s="49">
        <v>9</v>
      </c>
      <c r="B38" s="27" t="s">
        <v>107</v>
      </c>
      <c r="C38" s="27" t="s">
        <v>9</v>
      </c>
      <c r="D38" s="28" t="s">
        <v>43</v>
      </c>
      <c r="E38" s="29">
        <v>1</v>
      </c>
      <c r="F38" s="29">
        <v>1</v>
      </c>
      <c r="G38" s="29">
        <v>2</v>
      </c>
      <c r="H38" s="29">
        <v>2</v>
      </c>
      <c r="I38" s="68"/>
      <c r="J38" s="30">
        <v>9</v>
      </c>
      <c r="K38" s="27" t="s">
        <v>150</v>
      </c>
      <c r="L38" s="27" t="s">
        <v>76</v>
      </c>
      <c r="M38" s="28" t="s">
        <v>73</v>
      </c>
      <c r="N38" s="29">
        <v>2</v>
      </c>
      <c r="O38" s="29">
        <v>0</v>
      </c>
      <c r="P38" s="29">
        <v>2</v>
      </c>
      <c r="Q38" s="50">
        <v>2</v>
      </c>
    </row>
    <row r="39" spans="1:17" x14ac:dyDescent="0.35">
      <c r="A39" s="49">
        <v>9</v>
      </c>
      <c r="B39" s="27" t="s">
        <v>108</v>
      </c>
      <c r="C39" s="27" t="s">
        <v>9</v>
      </c>
      <c r="D39" s="28" t="s">
        <v>38</v>
      </c>
      <c r="E39" s="29">
        <v>1</v>
      </c>
      <c r="F39" s="29">
        <v>1</v>
      </c>
      <c r="G39" s="29">
        <v>2</v>
      </c>
      <c r="H39" s="29">
        <v>2</v>
      </c>
      <c r="I39" s="68"/>
      <c r="J39" s="30">
        <v>9</v>
      </c>
      <c r="K39" s="27" t="s">
        <v>151</v>
      </c>
      <c r="L39" s="27" t="s">
        <v>76</v>
      </c>
      <c r="M39" s="28" t="s">
        <v>39</v>
      </c>
      <c r="N39" s="29">
        <v>2</v>
      </c>
      <c r="O39" s="29">
        <v>0</v>
      </c>
      <c r="P39" s="29">
        <v>2</v>
      </c>
      <c r="Q39" s="50">
        <v>2</v>
      </c>
    </row>
    <row r="40" spans="1:17" x14ac:dyDescent="0.35">
      <c r="A40" s="49">
        <v>9</v>
      </c>
      <c r="B40" s="27" t="s">
        <v>109</v>
      </c>
      <c r="C40" s="27" t="s">
        <v>9</v>
      </c>
      <c r="D40" s="28" t="s">
        <v>50</v>
      </c>
      <c r="E40" s="29">
        <v>1</v>
      </c>
      <c r="F40" s="29">
        <v>1</v>
      </c>
      <c r="G40" s="29">
        <v>2</v>
      </c>
      <c r="H40" s="29">
        <v>2</v>
      </c>
      <c r="I40" s="68"/>
      <c r="J40" s="30">
        <v>9</v>
      </c>
      <c r="K40" s="27" t="s">
        <v>152</v>
      </c>
      <c r="L40" s="27" t="s">
        <v>76</v>
      </c>
      <c r="M40" s="28" t="s">
        <v>41</v>
      </c>
      <c r="N40" s="29">
        <v>2</v>
      </c>
      <c r="O40" s="29">
        <v>0</v>
      </c>
      <c r="P40" s="29">
        <v>2</v>
      </c>
      <c r="Q40" s="50">
        <v>2</v>
      </c>
    </row>
    <row r="41" spans="1:17" x14ac:dyDescent="0.35">
      <c r="A41" s="49">
        <v>9</v>
      </c>
      <c r="B41" s="27" t="s">
        <v>110</v>
      </c>
      <c r="C41" s="27" t="s">
        <v>9</v>
      </c>
      <c r="D41" s="28" t="s">
        <v>44</v>
      </c>
      <c r="E41" s="29">
        <v>1</v>
      </c>
      <c r="F41" s="29">
        <v>1</v>
      </c>
      <c r="G41" s="29">
        <v>2</v>
      </c>
      <c r="H41" s="29">
        <v>2</v>
      </c>
      <c r="I41" s="68"/>
      <c r="J41" s="30">
        <v>9</v>
      </c>
      <c r="K41" s="27" t="s">
        <v>153</v>
      </c>
      <c r="L41" s="27" t="s">
        <v>76</v>
      </c>
      <c r="M41" s="28" t="s">
        <v>45</v>
      </c>
      <c r="N41" s="29">
        <v>2</v>
      </c>
      <c r="O41" s="29">
        <v>0</v>
      </c>
      <c r="P41" s="29">
        <v>2</v>
      </c>
      <c r="Q41" s="50">
        <v>2</v>
      </c>
    </row>
    <row r="42" spans="1:17" x14ac:dyDescent="0.35">
      <c r="A42" s="49">
        <v>9</v>
      </c>
      <c r="B42" s="27" t="s">
        <v>111</v>
      </c>
      <c r="C42" s="27" t="s">
        <v>9</v>
      </c>
      <c r="D42" s="28" t="s">
        <v>40</v>
      </c>
      <c r="E42" s="29">
        <v>1</v>
      </c>
      <c r="F42" s="29">
        <v>1</v>
      </c>
      <c r="G42" s="29">
        <v>2</v>
      </c>
      <c r="H42" s="29">
        <v>2</v>
      </c>
      <c r="I42" s="68"/>
      <c r="J42" s="30">
        <v>9</v>
      </c>
      <c r="K42" s="27" t="s">
        <v>154</v>
      </c>
      <c r="L42" s="27" t="s">
        <v>76</v>
      </c>
      <c r="M42" s="28" t="s">
        <v>77</v>
      </c>
      <c r="N42" s="29">
        <v>2</v>
      </c>
      <c r="O42" s="29">
        <v>0</v>
      </c>
      <c r="P42" s="29">
        <v>2</v>
      </c>
      <c r="Q42" s="50">
        <v>2</v>
      </c>
    </row>
    <row r="43" spans="1:17" x14ac:dyDescent="0.35">
      <c r="A43" s="49">
        <v>9</v>
      </c>
      <c r="B43" s="27" t="s">
        <v>112</v>
      </c>
      <c r="C43" s="27" t="s">
        <v>9</v>
      </c>
      <c r="D43" s="28" t="s">
        <v>42</v>
      </c>
      <c r="E43" s="29">
        <v>1</v>
      </c>
      <c r="F43" s="29">
        <v>1</v>
      </c>
      <c r="G43" s="29">
        <v>2</v>
      </c>
      <c r="H43" s="29">
        <v>2</v>
      </c>
      <c r="I43" s="68"/>
      <c r="J43" s="30">
        <v>9</v>
      </c>
      <c r="K43" s="27" t="s">
        <v>155</v>
      </c>
      <c r="L43" s="27" t="s">
        <v>76</v>
      </c>
      <c r="M43" s="28" t="s">
        <v>49</v>
      </c>
      <c r="N43" s="29">
        <v>2</v>
      </c>
      <c r="O43" s="29">
        <v>0</v>
      </c>
      <c r="P43" s="29">
        <v>2</v>
      </c>
      <c r="Q43" s="50">
        <v>2</v>
      </c>
    </row>
    <row r="44" spans="1:17" x14ac:dyDescent="0.35">
      <c r="A44" s="51">
        <v>9</v>
      </c>
      <c r="B44" s="52" t="s">
        <v>113</v>
      </c>
      <c r="C44" s="52" t="s">
        <v>9</v>
      </c>
      <c r="D44" s="55" t="s">
        <v>48</v>
      </c>
      <c r="E44" s="53">
        <v>1</v>
      </c>
      <c r="F44" s="53">
        <v>1</v>
      </c>
      <c r="G44" s="53">
        <v>2</v>
      </c>
      <c r="H44" s="53">
        <v>2</v>
      </c>
      <c r="I44" s="68"/>
      <c r="J44" s="64">
        <v>9</v>
      </c>
      <c r="K44" s="52" t="s">
        <v>156</v>
      </c>
      <c r="L44" s="52" t="s">
        <v>76</v>
      </c>
      <c r="M44" s="55" t="s">
        <v>47</v>
      </c>
      <c r="N44" s="53">
        <v>2</v>
      </c>
      <c r="O44" s="53">
        <v>0</v>
      </c>
      <c r="P44" s="53">
        <v>2</v>
      </c>
      <c r="Q44" s="54">
        <v>2</v>
      </c>
    </row>
    <row r="45" spans="1:17" x14ac:dyDescent="0.35">
      <c r="A45" s="51"/>
      <c r="B45" s="52"/>
      <c r="C45" s="52"/>
      <c r="D45" s="55"/>
      <c r="E45" s="53"/>
      <c r="F45" s="53"/>
      <c r="G45" s="53"/>
      <c r="H45" s="53"/>
      <c r="I45" s="68"/>
      <c r="J45" s="64"/>
      <c r="K45" s="55" t="s">
        <v>171</v>
      </c>
      <c r="L45" s="55" t="s">
        <v>76</v>
      </c>
      <c r="M45" s="55" t="s">
        <v>170</v>
      </c>
      <c r="N45" s="55">
        <v>2</v>
      </c>
      <c r="O45" s="55">
        <v>0</v>
      </c>
      <c r="P45" s="55">
        <v>2</v>
      </c>
      <c r="Q45" s="55">
        <v>2</v>
      </c>
    </row>
    <row r="46" spans="1:17" x14ac:dyDescent="0.35">
      <c r="A46" s="6"/>
      <c r="B46" s="12"/>
      <c r="C46" s="12"/>
      <c r="D46" s="7" t="s">
        <v>51</v>
      </c>
      <c r="E46" s="33">
        <f>SUM(E29:E37)</f>
        <v>21</v>
      </c>
      <c r="F46" s="33">
        <f>SUM(F29:F37)</f>
        <v>3</v>
      </c>
      <c r="G46" s="33">
        <f>SUM(G29:G37)</f>
        <v>23</v>
      </c>
      <c r="H46" s="33">
        <f>SUM(H29:H37)</f>
        <v>30</v>
      </c>
      <c r="I46" s="13"/>
      <c r="J46" s="14"/>
      <c r="K46" s="7"/>
      <c r="L46" s="7"/>
      <c r="M46" s="7" t="s">
        <v>52</v>
      </c>
      <c r="N46" s="33">
        <f>SUM(N29:N37)</f>
        <v>22</v>
      </c>
      <c r="O46" s="33">
        <f>SUM(O29:O37)</f>
        <v>2</v>
      </c>
      <c r="P46" s="33">
        <f>SUM(P29:P37)</f>
        <v>23</v>
      </c>
      <c r="Q46" s="34">
        <f>SUM(Q29:Q37)</f>
        <v>30</v>
      </c>
    </row>
    <row r="47" spans="1:17" s="5" customFormat="1" x14ac:dyDescent="0.35">
      <c r="A47" s="46">
        <v>1</v>
      </c>
      <c r="B47" s="36" t="s">
        <v>114</v>
      </c>
      <c r="C47" s="36" t="s">
        <v>9</v>
      </c>
      <c r="D47" s="36" t="s">
        <v>24</v>
      </c>
      <c r="E47" s="37">
        <v>2</v>
      </c>
      <c r="F47" s="37">
        <v>0</v>
      </c>
      <c r="G47" s="37">
        <v>2</v>
      </c>
      <c r="H47" s="37">
        <v>4</v>
      </c>
      <c r="I47" s="17"/>
      <c r="J47" s="63">
        <v>1</v>
      </c>
      <c r="K47" s="36" t="s">
        <v>157</v>
      </c>
      <c r="L47" s="36" t="s">
        <v>9</v>
      </c>
      <c r="M47" s="36" t="s">
        <v>24</v>
      </c>
      <c r="N47" s="37">
        <v>2</v>
      </c>
      <c r="O47" s="37">
        <v>0</v>
      </c>
      <c r="P47" s="37">
        <v>2</v>
      </c>
      <c r="Q47" s="38">
        <v>3</v>
      </c>
    </row>
    <row r="48" spans="1:17" s="5" customFormat="1" x14ac:dyDescent="0.35">
      <c r="A48" s="47">
        <v>2</v>
      </c>
      <c r="B48" s="18" t="s">
        <v>115</v>
      </c>
      <c r="C48" s="18" t="s">
        <v>9</v>
      </c>
      <c r="D48" s="18" t="s">
        <v>25</v>
      </c>
      <c r="E48" s="19">
        <v>2</v>
      </c>
      <c r="F48" s="19">
        <v>0</v>
      </c>
      <c r="G48" s="19">
        <v>2</v>
      </c>
      <c r="H48" s="19">
        <v>4</v>
      </c>
      <c r="I48" s="17"/>
      <c r="J48" s="21">
        <v>2</v>
      </c>
      <c r="K48" s="18" t="s">
        <v>158</v>
      </c>
      <c r="L48" s="18" t="s">
        <v>9</v>
      </c>
      <c r="M48" s="18" t="s">
        <v>25</v>
      </c>
      <c r="N48" s="19">
        <v>2</v>
      </c>
      <c r="O48" s="19">
        <v>0</v>
      </c>
      <c r="P48" s="19">
        <v>2</v>
      </c>
      <c r="Q48" s="40">
        <v>4</v>
      </c>
    </row>
    <row r="49" spans="1:17" s="5" customFormat="1" x14ac:dyDescent="0.35">
      <c r="A49" s="47">
        <v>3</v>
      </c>
      <c r="B49" s="18" t="s">
        <v>116</v>
      </c>
      <c r="C49" s="18" t="s">
        <v>9</v>
      </c>
      <c r="D49" s="18" t="s">
        <v>26</v>
      </c>
      <c r="E49" s="19">
        <v>2</v>
      </c>
      <c r="F49" s="19">
        <v>0</v>
      </c>
      <c r="G49" s="19">
        <v>2</v>
      </c>
      <c r="H49" s="19">
        <v>4</v>
      </c>
      <c r="I49" s="17"/>
      <c r="J49" s="21">
        <v>3</v>
      </c>
      <c r="K49" s="18" t="s">
        <v>159</v>
      </c>
      <c r="L49" s="18" t="s">
        <v>9</v>
      </c>
      <c r="M49" s="18" t="s">
        <v>26</v>
      </c>
      <c r="N49" s="19">
        <v>2</v>
      </c>
      <c r="O49" s="19">
        <v>0</v>
      </c>
      <c r="P49" s="19">
        <v>2</v>
      </c>
      <c r="Q49" s="40">
        <v>4</v>
      </c>
    </row>
    <row r="50" spans="1:17" s="5" customFormat="1" x14ac:dyDescent="0.35">
      <c r="A50" s="47">
        <v>4</v>
      </c>
      <c r="B50" s="18" t="s">
        <v>117</v>
      </c>
      <c r="C50" s="18" t="s">
        <v>9</v>
      </c>
      <c r="D50" s="18" t="s">
        <v>53</v>
      </c>
      <c r="E50" s="19">
        <v>2</v>
      </c>
      <c r="F50" s="19">
        <v>0</v>
      </c>
      <c r="G50" s="19">
        <v>2</v>
      </c>
      <c r="H50" s="19">
        <v>4</v>
      </c>
      <c r="I50" s="17"/>
      <c r="J50" s="21">
        <v>4</v>
      </c>
      <c r="K50" s="18" t="s">
        <v>160</v>
      </c>
      <c r="L50" s="18" t="s">
        <v>9</v>
      </c>
      <c r="M50" s="18" t="s">
        <v>53</v>
      </c>
      <c r="N50" s="19">
        <v>2</v>
      </c>
      <c r="O50" s="19">
        <v>0</v>
      </c>
      <c r="P50" s="19">
        <v>2</v>
      </c>
      <c r="Q50" s="40">
        <v>3</v>
      </c>
    </row>
    <row r="51" spans="1:17" x14ac:dyDescent="0.35">
      <c r="A51" s="47">
        <v>5</v>
      </c>
      <c r="B51" s="18" t="s">
        <v>118</v>
      </c>
      <c r="C51" s="18" t="s">
        <v>9</v>
      </c>
      <c r="D51" s="18" t="s">
        <v>54</v>
      </c>
      <c r="E51" s="19">
        <v>2</v>
      </c>
      <c r="F51" s="19">
        <v>0</v>
      </c>
      <c r="G51" s="19">
        <v>2</v>
      </c>
      <c r="H51" s="19">
        <v>3</v>
      </c>
      <c r="I51" s="17"/>
      <c r="J51" s="21">
        <v>5</v>
      </c>
      <c r="K51" s="22" t="s">
        <v>161</v>
      </c>
      <c r="L51" s="22" t="s">
        <v>75</v>
      </c>
      <c r="M51" s="23" t="s">
        <v>55</v>
      </c>
      <c r="N51" s="24">
        <v>3</v>
      </c>
      <c r="O51" s="24">
        <v>0</v>
      </c>
      <c r="P51" s="24">
        <v>3</v>
      </c>
      <c r="Q51" s="41">
        <v>3</v>
      </c>
    </row>
    <row r="52" spans="1:17" x14ac:dyDescent="0.35">
      <c r="A52" s="47">
        <v>6</v>
      </c>
      <c r="B52" s="18" t="s">
        <v>119</v>
      </c>
      <c r="C52" s="18" t="s">
        <v>9</v>
      </c>
      <c r="D52" s="18" t="s">
        <v>56</v>
      </c>
      <c r="E52" s="19">
        <v>1</v>
      </c>
      <c r="F52" s="19">
        <v>2</v>
      </c>
      <c r="G52" s="19">
        <v>2</v>
      </c>
      <c r="H52" s="19">
        <v>4</v>
      </c>
      <c r="I52" s="17"/>
      <c r="J52" s="21">
        <v>6</v>
      </c>
      <c r="K52" s="22" t="s">
        <v>162</v>
      </c>
      <c r="L52" s="22" t="s">
        <v>75</v>
      </c>
      <c r="M52" s="23" t="s">
        <v>57</v>
      </c>
      <c r="N52" s="24">
        <v>2</v>
      </c>
      <c r="O52" s="24">
        <v>2</v>
      </c>
      <c r="P52" s="24">
        <v>2</v>
      </c>
      <c r="Q52" s="41">
        <v>4</v>
      </c>
    </row>
    <row r="53" spans="1:17" x14ac:dyDescent="0.35">
      <c r="A53" s="48">
        <v>7</v>
      </c>
      <c r="B53" s="22" t="s">
        <v>120</v>
      </c>
      <c r="C53" s="22" t="s">
        <v>75</v>
      </c>
      <c r="D53" s="23" t="s">
        <v>58</v>
      </c>
      <c r="E53" s="24">
        <v>1</v>
      </c>
      <c r="F53" s="24">
        <v>4</v>
      </c>
      <c r="G53" s="24">
        <v>3</v>
      </c>
      <c r="H53" s="24">
        <v>4</v>
      </c>
      <c r="I53" s="17"/>
      <c r="J53" s="21">
        <v>7</v>
      </c>
      <c r="K53" s="22" t="s">
        <v>163</v>
      </c>
      <c r="L53" s="22" t="s">
        <v>75</v>
      </c>
      <c r="M53" s="23" t="s">
        <v>59</v>
      </c>
      <c r="N53" s="24">
        <v>3</v>
      </c>
      <c r="O53" s="24">
        <v>0</v>
      </c>
      <c r="P53" s="24">
        <v>3</v>
      </c>
      <c r="Q53" s="41">
        <v>3</v>
      </c>
    </row>
    <row r="54" spans="1:17" x14ac:dyDescent="0.35">
      <c r="A54" s="49">
        <v>8</v>
      </c>
      <c r="B54" s="27" t="s">
        <v>121</v>
      </c>
      <c r="C54" s="27" t="s">
        <v>9</v>
      </c>
      <c r="D54" s="31" t="s">
        <v>60</v>
      </c>
      <c r="E54" s="29">
        <v>1</v>
      </c>
      <c r="F54" s="29">
        <v>1</v>
      </c>
      <c r="G54" s="29">
        <v>2</v>
      </c>
      <c r="H54" s="29">
        <v>3</v>
      </c>
      <c r="I54" s="17"/>
      <c r="J54" s="21">
        <v>8</v>
      </c>
      <c r="K54" s="22" t="s">
        <v>164</v>
      </c>
      <c r="L54" s="22" t="s">
        <v>75</v>
      </c>
      <c r="M54" s="23" t="s">
        <v>61</v>
      </c>
      <c r="N54" s="24">
        <v>2</v>
      </c>
      <c r="O54" s="24">
        <v>6</v>
      </c>
      <c r="P54" s="24">
        <v>5</v>
      </c>
      <c r="Q54" s="41">
        <v>6</v>
      </c>
    </row>
    <row r="55" spans="1:17" x14ac:dyDescent="0.35">
      <c r="A55" s="49">
        <v>8</v>
      </c>
      <c r="B55" s="27" t="s">
        <v>122</v>
      </c>
      <c r="C55" s="27" t="s">
        <v>9</v>
      </c>
      <c r="D55" s="31" t="s">
        <v>62</v>
      </c>
      <c r="E55" s="29">
        <v>1</v>
      </c>
      <c r="F55" s="29">
        <v>1</v>
      </c>
      <c r="G55" s="29">
        <v>2</v>
      </c>
      <c r="H55" s="29">
        <v>3</v>
      </c>
      <c r="I55" s="17"/>
      <c r="J55" s="35"/>
      <c r="K55" s="69"/>
      <c r="L55" s="69"/>
      <c r="M55" s="69" t="s">
        <v>78</v>
      </c>
      <c r="N55" s="37"/>
      <c r="O55" s="37"/>
      <c r="P55" s="37"/>
      <c r="Q55" s="38"/>
    </row>
    <row r="56" spans="1:17" x14ac:dyDescent="0.35">
      <c r="A56" s="49">
        <v>8</v>
      </c>
      <c r="B56" s="27" t="s">
        <v>123</v>
      </c>
      <c r="C56" s="27" t="s">
        <v>9</v>
      </c>
      <c r="D56" s="31" t="s">
        <v>63</v>
      </c>
      <c r="E56" s="29">
        <v>1</v>
      </c>
      <c r="F56" s="29">
        <v>1</v>
      </c>
      <c r="G56" s="29">
        <v>2</v>
      </c>
      <c r="H56" s="29">
        <v>3</v>
      </c>
      <c r="I56" s="17"/>
      <c r="J56" s="39"/>
      <c r="K56" s="20"/>
      <c r="L56" s="20"/>
      <c r="M56" s="20" t="s">
        <v>79</v>
      </c>
      <c r="N56" s="19"/>
      <c r="O56" s="19"/>
      <c r="P56" s="19"/>
      <c r="Q56" s="40"/>
    </row>
    <row r="57" spans="1:17" x14ac:dyDescent="0.35">
      <c r="A57" s="51">
        <v>8</v>
      </c>
      <c r="B57" s="52" t="s">
        <v>124</v>
      </c>
      <c r="C57" s="52" t="s">
        <v>9</v>
      </c>
      <c r="D57" s="31" t="s">
        <v>64</v>
      </c>
      <c r="E57" s="53">
        <v>1</v>
      </c>
      <c r="F57" s="53">
        <v>1</v>
      </c>
      <c r="G57" s="53">
        <v>2</v>
      </c>
      <c r="H57" s="53">
        <v>3</v>
      </c>
      <c r="I57" s="17"/>
      <c r="J57" s="42"/>
      <c r="K57" s="43"/>
      <c r="L57" s="43"/>
      <c r="M57" s="43" t="s">
        <v>80</v>
      </c>
      <c r="N57" s="44"/>
      <c r="O57" s="44"/>
      <c r="P57" s="44"/>
      <c r="Q57" s="45"/>
    </row>
    <row r="58" spans="1:17" x14ac:dyDescent="0.35">
      <c r="A58" s="6"/>
      <c r="B58" s="12"/>
      <c r="C58" s="12"/>
      <c r="D58" s="7"/>
      <c r="E58" s="33">
        <f>SUM(E47:E54)</f>
        <v>13</v>
      </c>
      <c r="F58" s="33">
        <f t="shared" ref="F58:H58" si="2">SUM(F47:F54)</f>
        <v>7</v>
      </c>
      <c r="G58" s="33">
        <f t="shared" si="2"/>
        <v>17</v>
      </c>
      <c r="H58" s="33">
        <f t="shared" si="2"/>
        <v>30</v>
      </c>
      <c r="I58" s="13"/>
      <c r="J58" s="9"/>
      <c r="K58" s="7"/>
      <c r="L58" s="7"/>
      <c r="M58" s="7"/>
      <c r="N58" s="33">
        <f>SUM(N47:N54)</f>
        <v>18</v>
      </c>
      <c r="O58" s="33">
        <f t="shared" ref="O58:Q58" si="3">SUM(O47:O54)</f>
        <v>8</v>
      </c>
      <c r="P58" s="33">
        <f t="shared" si="3"/>
        <v>21</v>
      </c>
      <c r="Q58" s="34">
        <f t="shared" si="3"/>
        <v>30</v>
      </c>
    </row>
    <row r="59" spans="1:17" x14ac:dyDescent="0.35">
      <c r="A59" s="70"/>
      <c r="B59" s="71" t="s">
        <v>65</v>
      </c>
      <c r="C59" s="71"/>
      <c r="D59" s="71" t="s">
        <v>81</v>
      </c>
      <c r="E59" s="72">
        <f>SUM(E58,E46,E28,E19)</f>
        <v>83</v>
      </c>
      <c r="F59" s="72">
        <f>SUM(F58,F46,F28,F19)</f>
        <v>12</v>
      </c>
      <c r="G59" s="72">
        <f>SUM(G58,G46,G28,G19)</f>
        <v>90</v>
      </c>
      <c r="H59" s="72">
        <f>SUM(H58,H46,H28,H19)</f>
        <v>120</v>
      </c>
      <c r="I59" s="71"/>
      <c r="J59" s="71"/>
      <c r="K59" s="71" t="s">
        <v>66</v>
      </c>
      <c r="L59" s="71"/>
      <c r="M59" s="71" t="s">
        <v>81</v>
      </c>
      <c r="N59" s="72">
        <f>SUM(N58,N46,N28,N19)</f>
        <v>89</v>
      </c>
      <c r="O59" s="72">
        <f>SUM(O58,O46,O28,O19)</f>
        <v>12</v>
      </c>
      <c r="P59" s="72">
        <f>SUM(P58,P46,P28,P19)</f>
        <v>93</v>
      </c>
      <c r="Q59" s="73">
        <f>SUM(Q58,Q46,Q28,Q19)</f>
        <v>120</v>
      </c>
    </row>
    <row r="60" spans="1:17" x14ac:dyDescent="0.35">
      <c r="D60" s="122" t="s">
        <v>166</v>
      </c>
      <c r="M60" s="15"/>
    </row>
    <row r="61" spans="1:17" x14ac:dyDescent="0.35">
      <c r="D61" s="121" t="s">
        <v>347</v>
      </c>
    </row>
  </sheetData>
  <printOptions gridLines="1"/>
  <pageMargins left="0.11811023622047245" right="0.11811023622047245" top="0.15748031496062992" bottom="0.15748031496062992" header="0.11811023622047245" footer="0.11811023622047245"/>
  <pageSetup scale="90" orientation="portrait" r:id="rId1"/>
  <ignoredErrors>
    <ignoredError sqref="E46:H46 N46:Q46 E58:H58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5"/>
  <sheetViews>
    <sheetView tabSelected="1" topLeftCell="A46" workbookViewId="0">
      <selection activeCell="C68" sqref="C68"/>
    </sheetView>
  </sheetViews>
  <sheetFormatPr defaultRowHeight="14.5" x14ac:dyDescent="0.35"/>
  <cols>
    <col min="1" max="1" width="11.6328125" customWidth="1"/>
    <col min="2" max="2" width="4" customWidth="1"/>
    <col min="3" max="3" width="45.90625" customWidth="1"/>
    <col min="4" max="4" width="2.90625" bestFit="1" customWidth="1"/>
    <col min="5" max="5" width="2.26953125" bestFit="1" customWidth="1"/>
    <col min="6" max="6" width="2.90625" bestFit="1" customWidth="1"/>
    <col min="7" max="7" width="3.26953125" customWidth="1"/>
    <col min="8" max="8" width="3.90625" customWidth="1"/>
    <col min="9" max="9" width="8.6328125" customWidth="1"/>
    <col min="10" max="10" width="4.36328125" customWidth="1"/>
    <col min="11" max="11" width="44.90625" customWidth="1"/>
    <col min="12" max="12" width="2.90625" bestFit="1" customWidth="1"/>
    <col min="13" max="13" width="2.26953125" bestFit="1" customWidth="1"/>
    <col min="14" max="14" width="2.90625" bestFit="1" customWidth="1"/>
    <col min="15" max="15" width="3.36328125" customWidth="1"/>
  </cols>
  <sheetData>
    <row r="1" spans="1:15" x14ac:dyDescent="0.35">
      <c r="H1" s="3" t="s">
        <v>0</v>
      </c>
    </row>
    <row r="2" spans="1:15" x14ac:dyDescent="0.35">
      <c r="H2" s="3" t="s">
        <v>1</v>
      </c>
    </row>
    <row r="3" spans="1:15" x14ac:dyDescent="0.35">
      <c r="H3" s="3" t="s">
        <v>2</v>
      </c>
    </row>
    <row r="4" spans="1:15" x14ac:dyDescent="0.35">
      <c r="H4" s="3" t="s">
        <v>3</v>
      </c>
    </row>
    <row r="5" spans="1:15" x14ac:dyDescent="0.35">
      <c r="H5" s="4" t="s">
        <v>167</v>
      </c>
    </row>
    <row r="6" spans="1:15" ht="18" x14ac:dyDescent="0.4">
      <c r="H6" s="111" t="s">
        <v>352</v>
      </c>
    </row>
    <row r="7" spans="1:15" ht="15.5" x14ac:dyDescent="0.35">
      <c r="A7" s="119" t="s">
        <v>346</v>
      </c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19"/>
      <c r="O7" s="119"/>
    </row>
    <row r="8" spans="1:15" ht="16" thickBot="1" x14ac:dyDescent="0.4">
      <c r="A8" s="120"/>
      <c r="B8" s="120"/>
      <c r="C8" s="120"/>
      <c r="D8" s="120"/>
      <c r="E8" s="120"/>
      <c r="F8" s="120"/>
      <c r="G8" s="120" t="s">
        <v>349</v>
      </c>
      <c r="H8" s="120"/>
      <c r="I8" s="120"/>
      <c r="J8" s="120"/>
      <c r="K8" s="120"/>
      <c r="L8" s="120"/>
      <c r="M8" s="120"/>
      <c r="N8" s="120"/>
      <c r="O8" s="120"/>
    </row>
    <row r="9" spans="1:15" x14ac:dyDescent="0.35">
      <c r="A9" s="74"/>
      <c r="B9" s="75"/>
      <c r="C9" s="76" t="s">
        <v>172</v>
      </c>
      <c r="D9" s="75"/>
      <c r="E9" s="75"/>
      <c r="F9" s="77"/>
      <c r="G9" s="78"/>
      <c r="H9" s="79"/>
      <c r="I9" s="80"/>
      <c r="J9" s="81"/>
      <c r="K9" s="76" t="s">
        <v>173</v>
      </c>
      <c r="L9" s="81"/>
      <c r="M9" s="81"/>
      <c r="N9" s="81"/>
      <c r="O9" s="82"/>
    </row>
    <row r="10" spans="1:15" x14ac:dyDescent="0.35">
      <c r="A10" s="83" t="s">
        <v>174</v>
      </c>
      <c r="B10" s="84" t="s">
        <v>175</v>
      </c>
      <c r="C10" s="84" t="s">
        <v>169</v>
      </c>
      <c r="D10" s="84" t="s">
        <v>6</v>
      </c>
      <c r="E10" s="84" t="s">
        <v>7</v>
      </c>
      <c r="F10" s="84" t="s">
        <v>8</v>
      </c>
      <c r="G10" s="85" t="s">
        <v>9</v>
      </c>
      <c r="H10" s="79"/>
      <c r="I10" s="83" t="s">
        <v>174</v>
      </c>
      <c r="J10" s="84" t="s">
        <v>175</v>
      </c>
      <c r="K10" s="84" t="s">
        <v>169</v>
      </c>
      <c r="L10" s="84" t="s">
        <v>6</v>
      </c>
      <c r="M10" s="84" t="s">
        <v>7</v>
      </c>
      <c r="N10" s="84" t="s">
        <v>8</v>
      </c>
      <c r="O10" s="85" t="s">
        <v>9</v>
      </c>
    </row>
    <row r="11" spans="1:15" x14ac:dyDescent="0.35">
      <c r="A11" s="86" t="s">
        <v>272</v>
      </c>
      <c r="B11" s="87" t="s">
        <v>176</v>
      </c>
      <c r="C11" s="88" t="s">
        <v>177</v>
      </c>
      <c r="D11" s="88">
        <v>2</v>
      </c>
      <c r="E11" s="88">
        <v>0</v>
      </c>
      <c r="F11" s="88">
        <v>2</v>
      </c>
      <c r="G11" s="89">
        <v>3</v>
      </c>
      <c r="H11" s="79"/>
      <c r="I11" s="86" t="s">
        <v>281</v>
      </c>
      <c r="J11" s="87" t="s">
        <v>176</v>
      </c>
      <c r="K11" s="88" t="s">
        <v>178</v>
      </c>
      <c r="L11" s="88">
        <v>2</v>
      </c>
      <c r="M11" s="88">
        <v>0</v>
      </c>
      <c r="N11" s="88">
        <v>2</v>
      </c>
      <c r="O11" s="89">
        <v>3</v>
      </c>
    </row>
    <row r="12" spans="1:15" x14ac:dyDescent="0.35">
      <c r="A12" s="86" t="s">
        <v>273</v>
      </c>
      <c r="B12" s="90" t="s">
        <v>176</v>
      </c>
      <c r="C12" s="88" t="s">
        <v>179</v>
      </c>
      <c r="D12" s="91">
        <v>3</v>
      </c>
      <c r="E12" s="91">
        <v>0</v>
      </c>
      <c r="F12" s="91">
        <v>3</v>
      </c>
      <c r="G12" s="92">
        <v>5</v>
      </c>
      <c r="H12" s="79"/>
      <c r="I12" s="86" t="s">
        <v>282</v>
      </c>
      <c r="J12" s="90" t="s">
        <v>176</v>
      </c>
      <c r="K12" s="88" t="s">
        <v>180</v>
      </c>
      <c r="L12" s="91">
        <v>3</v>
      </c>
      <c r="M12" s="91">
        <v>0</v>
      </c>
      <c r="N12" s="91">
        <v>3</v>
      </c>
      <c r="O12" s="92">
        <v>5</v>
      </c>
    </row>
    <row r="13" spans="1:15" x14ac:dyDescent="0.35">
      <c r="A13" s="93" t="s">
        <v>274</v>
      </c>
      <c r="B13" s="90" t="s">
        <v>176</v>
      </c>
      <c r="C13" s="88" t="s">
        <v>181</v>
      </c>
      <c r="D13" s="91">
        <v>2</v>
      </c>
      <c r="E13" s="91">
        <v>0</v>
      </c>
      <c r="F13" s="91">
        <v>2</v>
      </c>
      <c r="G13" s="92">
        <v>3</v>
      </c>
      <c r="H13" s="79"/>
      <c r="I13" s="93" t="s">
        <v>283</v>
      </c>
      <c r="J13" s="90" t="s">
        <v>176</v>
      </c>
      <c r="K13" s="88" t="s">
        <v>182</v>
      </c>
      <c r="L13" s="91">
        <v>2</v>
      </c>
      <c r="M13" s="91">
        <v>0</v>
      </c>
      <c r="N13" s="91">
        <v>2</v>
      </c>
      <c r="O13" s="92">
        <v>3</v>
      </c>
    </row>
    <row r="14" spans="1:15" x14ac:dyDescent="0.35">
      <c r="A14" s="93" t="s">
        <v>274</v>
      </c>
      <c r="B14" s="90" t="s">
        <v>176</v>
      </c>
      <c r="C14" s="91" t="s">
        <v>183</v>
      </c>
      <c r="D14" s="91">
        <v>2</v>
      </c>
      <c r="E14" s="91">
        <v>0</v>
      </c>
      <c r="F14" s="91">
        <v>2</v>
      </c>
      <c r="G14" s="92">
        <v>3</v>
      </c>
      <c r="H14" s="79"/>
      <c r="I14" s="93" t="s">
        <v>283</v>
      </c>
      <c r="J14" s="90" t="s">
        <v>176</v>
      </c>
      <c r="K14" s="91" t="s">
        <v>184</v>
      </c>
      <c r="L14" s="91">
        <v>2</v>
      </c>
      <c r="M14" s="91">
        <v>0</v>
      </c>
      <c r="N14" s="91">
        <v>2</v>
      </c>
      <c r="O14" s="92">
        <v>3</v>
      </c>
    </row>
    <row r="15" spans="1:15" x14ac:dyDescent="0.35">
      <c r="A15" s="93" t="s">
        <v>274</v>
      </c>
      <c r="B15" s="90" t="s">
        <v>176</v>
      </c>
      <c r="C15" s="91" t="s">
        <v>185</v>
      </c>
      <c r="D15" s="91">
        <v>2</v>
      </c>
      <c r="E15" s="91">
        <v>0</v>
      </c>
      <c r="F15" s="91">
        <v>2</v>
      </c>
      <c r="G15" s="92">
        <v>3</v>
      </c>
      <c r="H15" s="79"/>
      <c r="I15" s="93" t="s">
        <v>283</v>
      </c>
      <c r="J15" s="90" t="s">
        <v>176</v>
      </c>
      <c r="K15" s="91" t="s">
        <v>186</v>
      </c>
      <c r="L15" s="91">
        <v>2</v>
      </c>
      <c r="M15" s="91">
        <v>0</v>
      </c>
      <c r="N15" s="91">
        <v>2</v>
      </c>
      <c r="O15" s="92">
        <v>3</v>
      </c>
    </row>
    <row r="16" spans="1:15" x14ac:dyDescent="0.35">
      <c r="A16" s="86" t="s">
        <v>275</v>
      </c>
      <c r="B16" s="87" t="s">
        <v>176</v>
      </c>
      <c r="C16" s="88" t="s">
        <v>187</v>
      </c>
      <c r="D16" s="91">
        <v>3</v>
      </c>
      <c r="E16" s="91">
        <v>0</v>
      </c>
      <c r="F16" s="91">
        <v>3</v>
      </c>
      <c r="G16" s="92">
        <v>5</v>
      </c>
      <c r="H16" s="79"/>
      <c r="I16" s="86" t="s">
        <v>284</v>
      </c>
      <c r="J16" s="94" t="s">
        <v>188</v>
      </c>
      <c r="K16" s="88" t="s">
        <v>189</v>
      </c>
      <c r="L16" s="91">
        <v>2</v>
      </c>
      <c r="M16" s="91">
        <v>0</v>
      </c>
      <c r="N16" s="91">
        <v>2</v>
      </c>
      <c r="O16" s="92">
        <v>3</v>
      </c>
    </row>
    <row r="17" spans="1:15" x14ac:dyDescent="0.35">
      <c r="A17" s="86" t="s">
        <v>276</v>
      </c>
      <c r="B17" s="94" t="s">
        <v>188</v>
      </c>
      <c r="C17" s="88" t="s">
        <v>190</v>
      </c>
      <c r="D17" s="91">
        <v>2</v>
      </c>
      <c r="E17" s="91">
        <v>0</v>
      </c>
      <c r="F17" s="91">
        <v>2</v>
      </c>
      <c r="G17" s="92">
        <v>3</v>
      </c>
      <c r="H17" s="79"/>
      <c r="I17" s="86" t="s">
        <v>285</v>
      </c>
      <c r="J17" s="95" t="s">
        <v>188</v>
      </c>
      <c r="K17" s="91" t="s">
        <v>191</v>
      </c>
      <c r="L17" s="91">
        <v>2</v>
      </c>
      <c r="M17" s="91">
        <v>0</v>
      </c>
      <c r="N17" s="91">
        <v>2</v>
      </c>
      <c r="O17" s="92">
        <v>3</v>
      </c>
    </row>
    <row r="18" spans="1:15" x14ac:dyDescent="0.35">
      <c r="A18" s="86" t="s">
        <v>277</v>
      </c>
      <c r="B18" s="95" t="s">
        <v>188</v>
      </c>
      <c r="C18" s="88" t="s">
        <v>192</v>
      </c>
      <c r="D18" s="91">
        <v>2</v>
      </c>
      <c r="E18" s="91">
        <v>0</v>
      </c>
      <c r="F18" s="91">
        <v>2</v>
      </c>
      <c r="G18" s="92">
        <v>3</v>
      </c>
      <c r="H18" s="79"/>
      <c r="I18" s="86" t="s">
        <v>286</v>
      </c>
      <c r="J18" s="91" t="s">
        <v>9</v>
      </c>
      <c r="K18" s="91" t="s">
        <v>193</v>
      </c>
      <c r="L18" s="91">
        <v>2</v>
      </c>
      <c r="M18" s="91">
        <v>0</v>
      </c>
      <c r="N18" s="91">
        <v>2</v>
      </c>
      <c r="O18" s="92">
        <v>4</v>
      </c>
    </row>
    <row r="19" spans="1:15" x14ac:dyDescent="0.35">
      <c r="A19" s="86" t="s">
        <v>278</v>
      </c>
      <c r="B19" s="91" t="s">
        <v>194</v>
      </c>
      <c r="C19" s="88" t="s">
        <v>195</v>
      </c>
      <c r="D19" s="91">
        <v>2</v>
      </c>
      <c r="E19" s="91">
        <v>0</v>
      </c>
      <c r="F19" s="91">
        <v>2</v>
      </c>
      <c r="G19" s="92">
        <v>3</v>
      </c>
      <c r="H19" s="79"/>
      <c r="I19" s="86" t="s">
        <v>287</v>
      </c>
      <c r="J19" s="91" t="s">
        <v>9</v>
      </c>
      <c r="K19" s="91" t="s">
        <v>196</v>
      </c>
      <c r="L19" s="91">
        <v>2</v>
      </c>
      <c r="M19" s="91">
        <v>0</v>
      </c>
      <c r="N19" s="91">
        <v>2</v>
      </c>
      <c r="O19" s="92">
        <v>3</v>
      </c>
    </row>
    <row r="20" spans="1:15" x14ac:dyDescent="0.35">
      <c r="A20" s="86" t="s">
        <v>279</v>
      </c>
      <c r="B20" s="91" t="s">
        <v>9</v>
      </c>
      <c r="C20" s="88" t="s">
        <v>197</v>
      </c>
      <c r="D20" s="91">
        <v>2</v>
      </c>
      <c r="E20" s="91">
        <v>0</v>
      </c>
      <c r="F20" s="91">
        <v>2</v>
      </c>
      <c r="G20" s="92">
        <v>2</v>
      </c>
      <c r="H20" s="79"/>
      <c r="I20" s="86" t="s">
        <v>288</v>
      </c>
      <c r="J20" s="91" t="s">
        <v>9</v>
      </c>
      <c r="K20" s="91" t="s">
        <v>198</v>
      </c>
      <c r="L20" s="91">
        <v>2</v>
      </c>
      <c r="M20" s="91">
        <v>0</v>
      </c>
      <c r="N20" s="91">
        <v>2</v>
      </c>
      <c r="O20" s="92">
        <v>3</v>
      </c>
    </row>
    <row r="21" spans="1:15" x14ac:dyDescent="0.35">
      <c r="A21" s="86" t="s">
        <v>280</v>
      </c>
      <c r="B21" s="91" t="s">
        <v>9</v>
      </c>
      <c r="C21" s="91" t="s">
        <v>199</v>
      </c>
      <c r="D21" s="91">
        <v>2</v>
      </c>
      <c r="E21" s="91">
        <v>0</v>
      </c>
      <c r="F21" s="91">
        <v>2</v>
      </c>
      <c r="G21" s="92">
        <v>3</v>
      </c>
      <c r="H21" s="79"/>
      <c r="I21" s="86" t="s">
        <v>289</v>
      </c>
      <c r="J21" s="96" t="s">
        <v>176</v>
      </c>
      <c r="K21" s="97" t="s">
        <v>200</v>
      </c>
      <c r="L21" s="98">
        <v>2</v>
      </c>
      <c r="M21" s="98">
        <v>0</v>
      </c>
      <c r="N21" s="98">
        <v>2</v>
      </c>
      <c r="O21" s="92">
        <v>3</v>
      </c>
    </row>
    <row r="22" spans="1:15" ht="15" thickBot="1" x14ac:dyDescent="0.4">
      <c r="A22" s="112"/>
      <c r="B22" s="113"/>
      <c r="C22" s="113"/>
      <c r="D22" s="99">
        <v>20</v>
      </c>
      <c r="E22" s="99">
        <v>0</v>
      </c>
      <c r="F22" s="99">
        <v>20</v>
      </c>
      <c r="G22" s="100">
        <v>30</v>
      </c>
      <c r="H22" s="79"/>
      <c r="I22" s="101" t="s">
        <v>201</v>
      </c>
      <c r="J22" s="102"/>
      <c r="K22" s="102"/>
      <c r="L22" s="99">
        <v>19</v>
      </c>
      <c r="M22" s="99">
        <v>0</v>
      </c>
      <c r="N22" s="99">
        <v>19</v>
      </c>
      <c r="O22" s="100">
        <v>30</v>
      </c>
    </row>
    <row r="23" spans="1:15" x14ac:dyDescent="0.35">
      <c r="A23" s="74"/>
      <c r="B23" s="75"/>
      <c r="C23" s="76" t="s">
        <v>202</v>
      </c>
      <c r="D23" s="75"/>
      <c r="E23" s="75"/>
      <c r="F23" s="77"/>
      <c r="G23" s="78"/>
      <c r="H23" s="79"/>
      <c r="I23" s="80"/>
      <c r="J23" s="81"/>
      <c r="K23" s="76" t="s">
        <v>203</v>
      </c>
      <c r="L23" s="81"/>
      <c r="M23" s="81"/>
      <c r="N23" s="81"/>
      <c r="O23" s="82"/>
    </row>
    <row r="24" spans="1:15" x14ac:dyDescent="0.35">
      <c r="A24" s="83" t="s">
        <v>174</v>
      </c>
      <c r="B24" s="84" t="s">
        <v>175</v>
      </c>
      <c r="C24" s="84" t="s">
        <v>169</v>
      </c>
      <c r="D24" s="84" t="s">
        <v>6</v>
      </c>
      <c r="E24" s="84" t="s">
        <v>7</v>
      </c>
      <c r="F24" s="84" t="s">
        <v>8</v>
      </c>
      <c r="G24" s="85" t="s">
        <v>9</v>
      </c>
      <c r="H24" s="79"/>
      <c r="I24" s="83" t="s">
        <v>174</v>
      </c>
      <c r="J24" s="84" t="s">
        <v>175</v>
      </c>
      <c r="K24" s="84" t="s">
        <v>169</v>
      </c>
      <c r="L24" s="84" t="s">
        <v>6</v>
      </c>
      <c r="M24" s="84" t="s">
        <v>7</v>
      </c>
      <c r="N24" s="84" t="s">
        <v>8</v>
      </c>
      <c r="O24" s="85" t="s">
        <v>9</v>
      </c>
    </row>
    <row r="25" spans="1:15" x14ac:dyDescent="0.35">
      <c r="A25" s="93" t="s">
        <v>290</v>
      </c>
      <c r="B25" s="95" t="s">
        <v>188</v>
      </c>
      <c r="C25" s="88" t="s">
        <v>204</v>
      </c>
      <c r="D25" s="91">
        <v>2</v>
      </c>
      <c r="E25" s="91">
        <v>0</v>
      </c>
      <c r="F25" s="91">
        <v>2</v>
      </c>
      <c r="G25" s="92">
        <v>3</v>
      </c>
      <c r="H25" s="79"/>
      <c r="I25" s="93" t="s">
        <v>301</v>
      </c>
      <c r="J25" s="95" t="s">
        <v>188</v>
      </c>
      <c r="K25" s="91" t="s">
        <v>205</v>
      </c>
      <c r="L25" s="91">
        <v>2</v>
      </c>
      <c r="M25" s="91">
        <v>0</v>
      </c>
      <c r="N25" s="91">
        <v>2</v>
      </c>
      <c r="O25" s="92">
        <v>3</v>
      </c>
    </row>
    <row r="26" spans="1:15" x14ac:dyDescent="0.35">
      <c r="A26" s="93" t="s">
        <v>291</v>
      </c>
      <c r="B26" s="95" t="s">
        <v>188</v>
      </c>
      <c r="C26" s="91" t="s">
        <v>206</v>
      </c>
      <c r="D26" s="91">
        <v>2</v>
      </c>
      <c r="E26" s="91">
        <v>0</v>
      </c>
      <c r="F26" s="91">
        <v>2</v>
      </c>
      <c r="G26" s="92">
        <v>3</v>
      </c>
      <c r="H26" s="79"/>
      <c r="I26" s="93" t="s">
        <v>302</v>
      </c>
      <c r="J26" s="95" t="s">
        <v>188</v>
      </c>
      <c r="K26" s="88" t="s">
        <v>207</v>
      </c>
      <c r="L26" s="91">
        <v>2</v>
      </c>
      <c r="M26" s="91">
        <v>0</v>
      </c>
      <c r="N26" s="91">
        <v>2</v>
      </c>
      <c r="O26" s="92">
        <v>3</v>
      </c>
    </row>
    <row r="27" spans="1:15" x14ac:dyDescent="0.35">
      <c r="A27" s="93" t="s">
        <v>292</v>
      </c>
      <c r="B27" s="91" t="s">
        <v>9</v>
      </c>
      <c r="C27" s="91" t="s">
        <v>350</v>
      </c>
      <c r="D27" s="91">
        <v>2</v>
      </c>
      <c r="E27" s="91">
        <v>0</v>
      </c>
      <c r="F27" s="91">
        <v>2</v>
      </c>
      <c r="G27" s="92">
        <v>3</v>
      </c>
      <c r="H27" s="79"/>
      <c r="I27" s="93" t="s">
        <v>303</v>
      </c>
      <c r="J27" s="91" t="s">
        <v>9</v>
      </c>
      <c r="K27" s="91" t="s">
        <v>208</v>
      </c>
      <c r="L27" s="91">
        <v>2</v>
      </c>
      <c r="M27" s="91">
        <v>0</v>
      </c>
      <c r="N27" s="91">
        <v>2</v>
      </c>
      <c r="O27" s="92">
        <v>3</v>
      </c>
    </row>
    <row r="28" spans="1:15" x14ac:dyDescent="0.35">
      <c r="A28" s="93" t="s">
        <v>293</v>
      </c>
      <c r="B28" s="91" t="s">
        <v>9</v>
      </c>
      <c r="C28" s="91" t="s">
        <v>209</v>
      </c>
      <c r="D28" s="91">
        <v>2</v>
      </c>
      <c r="E28" s="91">
        <v>0</v>
      </c>
      <c r="F28" s="91">
        <v>2</v>
      </c>
      <c r="G28" s="92">
        <v>2</v>
      </c>
      <c r="H28" s="79"/>
      <c r="I28" s="93" t="s">
        <v>304</v>
      </c>
      <c r="J28" s="91" t="s">
        <v>9</v>
      </c>
      <c r="K28" s="91" t="s">
        <v>210</v>
      </c>
      <c r="L28" s="91">
        <v>2</v>
      </c>
      <c r="M28" s="91">
        <v>0</v>
      </c>
      <c r="N28" s="91">
        <v>2</v>
      </c>
      <c r="O28" s="92">
        <v>2</v>
      </c>
    </row>
    <row r="29" spans="1:15" x14ac:dyDescent="0.35">
      <c r="A29" s="93" t="s">
        <v>294</v>
      </c>
      <c r="B29" s="91" t="s">
        <v>9</v>
      </c>
      <c r="C29" s="91" t="s">
        <v>211</v>
      </c>
      <c r="D29" s="91">
        <v>2</v>
      </c>
      <c r="E29" s="91">
        <v>0</v>
      </c>
      <c r="F29" s="91">
        <v>2</v>
      </c>
      <c r="G29" s="92">
        <v>3</v>
      </c>
      <c r="H29" s="79"/>
      <c r="I29" s="93" t="s">
        <v>305</v>
      </c>
      <c r="J29" s="91" t="s">
        <v>9</v>
      </c>
      <c r="K29" s="91" t="s">
        <v>212</v>
      </c>
      <c r="L29" s="91">
        <v>2</v>
      </c>
      <c r="M29" s="91">
        <v>0</v>
      </c>
      <c r="N29" s="91">
        <v>2</v>
      </c>
      <c r="O29" s="92">
        <v>3</v>
      </c>
    </row>
    <row r="30" spans="1:15" x14ac:dyDescent="0.35">
      <c r="A30" s="93" t="s">
        <v>295</v>
      </c>
      <c r="B30" s="91" t="s">
        <v>9</v>
      </c>
      <c r="C30" s="88" t="s">
        <v>213</v>
      </c>
      <c r="D30" s="91">
        <v>2</v>
      </c>
      <c r="E30" s="91">
        <v>0</v>
      </c>
      <c r="F30" s="91">
        <v>2</v>
      </c>
      <c r="G30" s="92">
        <v>3</v>
      </c>
      <c r="H30" s="79"/>
      <c r="I30" s="93" t="s">
        <v>306</v>
      </c>
      <c r="J30" s="91" t="s">
        <v>9</v>
      </c>
      <c r="K30" s="88" t="s">
        <v>214</v>
      </c>
      <c r="L30" s="91">
        <v>2</v>
      </c>
      <c r="M30" s="91">
        <v>0</v>
      </c>
      <c r="N30" s="91">
        <v>2</v>
      </c>
      <c r="O30" s="92">
        <v>3</v>
      </c>
    </row>
    <row r="31" spans="1:15" x14ac:dyDescent="0.35">
      <c r="A31" s="93" t="s">
        <v>296</v>
      </c>
      <c r="B31" s="91" t="s">
        <v>9</v>
      </c>
      <c r="C31" s="88" t="s">
        <v>215</v>
      </c>
      <c r="D31" s="91">
        <v>2</v>
      </c>
      <c r="E31" s="91">
        <v>0</v>
      </c>
      <c r="F31" s="91">
        <v>2</v>
      </c>
      <c r="G31" s="92">
        <v>2</v>
      </c>
      <c r="H31" s="79"/>
      <c r="I31" s="93" t="s">
        <v>307</v>
      </c>
      <c r="J31" s="91" t="s">
        <v>9</v>
      </c>
      <c r="K31" s="88" t="s">
        <v>216</v>
      </c>
      <c r="L31" s="91">
        <v>2</v>
      </c>
      <c r="M31" s="91">
        <v>0</v>
      </c>
      <c r="N31" s="91">
        <v>2</v>
      </c>
      <c r="O31" s="92">
        <v>2</v>
      </c>
    </row>
    <row r="32" spans="1:15" x14ac:dyDescent="0.35">
      <c r="A32" s="93" t="s">
        <v>297</v>
      </c>
      <c r="B32" s="88" t="s">
        <v>9</v>
      </c>
      <c r="C32" s="91" t="s">
        <v>217</v>
      </c>
      <c r="D32" s="91">
        <v>2</v>
      </c>
      <c r="E32" s="91">
        <v>0</v>
      </c>
      <c r="F32" s="91">
        <v>2</v>
      </c>
      <c r="G32" s="92">
        <v>3</v>
      </c>
      <c r="H32" s="79"/>
      <c r="I32" s="93" t="s">
        <v>308</v>
      </c>
      <c r="J32" s="91" t="s">
        <v>9</v>
      </c>
      <c r="K32" s="91" t="s">
        <v>218</v>
      </c>
      <c r="L32" s="91">
        <v>2</v>
      </c>
      <c r="M32" s="91">
        <v>0</v>
      </c>
      <c r="N32" s="91">
        <v>2</v>
      </c>
      <c r="O32" s="92">
        <v>3</v>
      </c>
    </row>
    <row r="33" spans="1:15" x14ac:dyDescent="0.35">
      <c r="A33" s="93" t="s">
        <v>298</v>
      </c>
      <c r="B33" s="95" t="s">
        <v>188</v>
      </c>
      <c r="C33" s="97" t="s">
        <v>219</v>
      </c>
      <c r="D33" s="98">
        <v>2</v>
      </c>
      <c r="E33" s="98">
        <v>0</v>
      </c>
      <c r="F33" s="98">
        <v>2</v>
      </c>
      <c r="G33" s="92">
        <v>4</v>
      </c>
      <c r="H33" s="79"/>
      <c r="I33" s="93" t="s">
        <v>298</v>
      </c>
      <c r="J33" s="103" t="s">
        <v>188</v>
      </c>
      <c r="K33" s="98" t="s">
        <v>220</v>
      </c>
      <c r="L33" s="98">
        <v>2</v>
      </c>
      <c r="M33" s="98">
        <v>0</v>
      </c>
      <c r="N33" s="98">
        <v>2</v>
      </c>
      <c r="O33" s="92">
        <v>4</v>
      </c>
    </row>
    <row r="34" spans="1:15" x14ac:dyDescent="0.35">
      <c r="A34" s="104" t="s">
        <v>299</v>
      </c>
      <c r="B34" s="98" t="s">
        <v>9</v>
      </c>
      <c r="C34" s="105" t="s">
        <v>221</v>
      </c>
      <c r="D34" s="91">
        <v>2</v>
      </c>
      <c r="E34" s="91">
        <v>0</v>
      </c>
      <c r="F34" s="91">
        <v>2</v>
      </c>
      <c r="G34" s="92">
        <v>4</v>
      </c>
      <c r="H34" s="79"/>
      <c r="I34" s="104" t="s">
        <v>309</v>
      </c>
      <c r="J34" s="98" t="s">
        <v>9</v>
      </c>
      <c r="K34" s="97" t="s">
        <v>222</v>
      </c>
      <c r="L34" s="98">
        <v>2</v>
      </c>
      <c r="M34" s="98">
        <v>0</v>
      </c>
      <c r="N34" s="98">
        <v>2</v>
      </c>
      <c r="O34" s="92">
        <v>4</v>
      </c>
    </row>
    <row r="35" spans="1:15" x14ac:dyDescent="0.35">
      <c r="A35" s="104" t="s">
        <v>300</v>
      </c>
      <c r="B35" s="98" t="s">
        <v>9</v>
      </c>
      <c r="C35" s="97" t="s">
        <v>223</v>
      </c>
      <c r="D35" s="98">
        <v>2</v>
      </c>
      <c r="E35" s="98">
        <v>0</v>
      </c>
      <c r="F35" s="98">
        <v>2</v>
      </c>
      <c r="G35" s="92">
        <v>4</v>
      </c>
      <c r="H35" s="79"/>
      <c r="I35" s="104" t="s">
        <v>310</v>
      </c>
      <c r="J35" s="91" t="s">
        <v>9</v>
      </c>
      <c r="K35" s="88" t="s">
        <v>224</v>
      </c>
      <c r="L35" s="91">
        <v>2</v>
      </c>
      <c r="M35" s="91">
        <v>0</v>
      </c>
      <c r="N35" s="91">
        <v>2</v>
      </c>
      <c r="O35" s="92">
        <v>4</v>
      </c>
    </row>
    <row r="36" spans="1:15" ht="15" thickBot="1" x14ac:dyDescent="0.4">
      <c r="A36" s="101" t="s">
        <v>225</v>
      </c>
      <c r="B36" s="106"/>
      <c r="C36" s="106"/>
      <c r="D36" s="99">
        <v>20</v>
      </c>
      <c r="E36" s="99">
        <v>0</v>
      </c>
      <c r="F36" s="99">
        <v>20</v>
      </c>
      <c r="G36" s="100">
        <v>30</v>
      </c>
      <c r="H36" s="79"/>
      <c r="I36" s="104" t="s">
        <v>311</v>
      </c>
      <c r="J36" s="91" t="s">
        <v>9</v>
      </c>
      <c r="K36" s="105" t="s">
        <v>226</v>
      </c>
      <c r="L36" s="91">
        <v>2</v>
      </c>
      <c r="M36" s="91">
        <v>0</v>
      </c>
      <c r="N36" s="91">
        <v>2</v>
      </c>
      <c r="O36" s="92">
        <v>4</v>
      </c>
    </row>
    <row r="37" spans="1:15" ht="15" thickBot="1" x14ac:dyDescent="0.4">
      <c r="A37" s="114"/>
      <c r="B37" s="115"/>
      <c r="C37" s="116"/>
      <c r="D37" s="79"/>
      <c r="E37" s="79"/>
      <c r="F37" s="79"/>
      <c r="G37" s="79"/>
      <c r="H37" s="79"/>
      <c r="I37" s="107" t="s">
        <v>227</v>
      </c>
      <c r="J37" s="108"/>
      <c r="K37" s="108"/>
      <c r="L37" s="99">
        <v>20</v>
      </c>
      <c r="M37" s="99">
        <v>0</v>
      </c>
      <c r="N37" s="99">
        <v>20</v>
      </c>
      <c r="O37" s="100">
        <v>30</v>
      </c>
    </row>
    <row r="38" spans="1:15" x14ac:dyDescent="0.35">
      <c r="A38" s="74"/>
      <c r="B38" s="75"/>
      <c r="C38" s="76" t="s">
        <v>228</v>
      </c>
      <c r="D38" s="75"/>
      <c r="E38" s="75"/>
      <c r="F38" s="77"/>
      <c r="G38" s="78"/>
      <c r="H38" s="79"/>
      <c r="I38" s="80"/>
      <c r="J38" s="81"/>
      <c r="K38" s="76" t="s">
        <v>229</v>
      </c>
      <c r="L38" s="81"/>
      <c r="M38" s="81"/>
      <c r="N38" s="81"/>
      <c r="O38" s="82"/>
    </row>
    <row r="39" spans="1:15" x14ac:dyDescent="0.35">
      <c r="A39" s="83" t="s">
        <v>174</v>
      </c>
      <c r="B39" s="84" t="s">
        <v>175</v>
      </c>
      <c r="C39" s="84" t="s">
        <v>169</v>
      </c>
      <c r="D39" s="84" t="s">
        <v>6</v>
      </c>
      <c r="E39" s="84" t="s">
        <v>7</v>
      </c>
      <c r="F39" s="84" t="s">
        <v>8</v>
      </c>
      <c r="G39" s="85" t="s">
        <v>9</v>
      </c>
      <c r="H39" s="79"/>
      <c r="I39" s="83" t="s">
        <v>174</v>
      </c>
      <c r="J39" s="84" t="s">
        <v>175</v>
      </c>
      <c r="K39" s="84" t="s">
        <v>169</v>
      </c>
      <c r="L39" s="84" t="s">
        <v>6</v>
      </c>
      <c r="M39" s="84" t="s">
        <v>7</v>
      </c>
      <c r="N39" s="84" t="s">
        <v>8</v>
      </c>
      <c r="O39" s="85" t="s">
        <v>9</v>
      </c>
    </row>
    <row r="40" spans="1:15" x14ac:dyDescent="0.35">
      <c r="A40" s="93" t="s">
        <v>312</v>
      </c>
      <c r="B40" s="95" t="s">
        <v>188</v>
      </c>
      <c r="C40" s="88" t="s">
        <v>29</v>
      </c>
      <c r="D40" s="91">
        <v>2</v>
      </c>
      <c r="E40" s="91">
        <v>0</v>
      </c>
      <c r="F40" s="91">
        <v>2</v>
      </c>
      <c r="G40" s="92">
        <v>3</v>
      </c>
      <c r="H40" s="79"/>
      <c r="I40" s="93" t="s">
        <v>322</v>
      </c>
      <c r="J40" s="95" t="s">
        <v>188</v>
      </c>
      <c r="K40" s="91" t="s">
        <v>230</v>
      </c>
      <c r="L40" s="91">
        <v>2</v>
      </c>
      <c r="M40" s="91">
        <v>0</v>
      </c>
      <c r="N40" s="91">
        <v>2</v>
      </c>
      <c r="O40" s="92">
        <v>3</v>
      </c>
    </row>
    <row r="41" spans="1:15" x14ac:dyDescent="0.35">
      <c r="A41" s="93" t="s">
        <v>314</v>
      </c>
      <c r="B41" s="95" t="s">
        <v>188</v>
      </c>
      <c r="C41" s="91" t="s">
        <v>231</v>
      </c>
      <c r="D41" s="91">
        <v>2</v>
      </c>
      <c r="E41" s="91">
        <v>0</v>
      </c>
      <c r="F41" s="91">
        <v>2</v>
      </c>
      <c r="G41" s="92">
        <v>3</v>
      </c>
      <c r="H41" s="79"/>
      <c r="I41" s="93" t="s">
        <v>323</v>
      </c>
      <c r="J41" s="95" t="s">
        <v>188</v>
      </c>
      <c r="K41" s="91" t="s">
        <v>28</v>
      </c>
      <c r="L41" s="91">
        <v>2</v>
      </c>
      <c r="M41" s="91">
        <v>0</v>
      </c>
      <c r="N41" s="91">
        <v>2</v>
      </c>
      <c r="O41" s="92">
        <v>3</v>
      </c>
    </row>
    <row r="42" spans="1:15" x14ac:dyDescent="0.35">
      <c r="A42" s="93" t="s">
        <v>315</v>
      </c>
      <c r="B42" s="91" t="s">
        <v>194</v>
      </c>
      <c r="C42" s="88" t="s">
        <v>232</v>
      </c>
      <c r="D42" s="91">
        <v>2</v>
      </c>
      <c r="E42" s="91">
        <v>0</v>
      </c>
      <c r="F42" s="91">
        <v>2</v>
      </c>
      <c r="G42" s="92">
        <v>3</v>
      </c>
      <c r="H42" s="79"/>
      <c r="I42" s="93" t="s">
        <v>324</v>
      </c>
      <c r="J42" s="91" t="s">
        <v>9</v>
      </c>
      <c r="K42" s="88" t="s">
        <v>233</v>
      </c>
      <c r="L42" s="91">
        <v>2</v>
      </c>
      <c r="M42" s="91">
        <v>0</v>
      </c>
      <c r="N42" s="91">
        <v>2</v>
      </c>
      <c r="O42" s="92">
        <v>3</v>
      </c>
    </row>
    <row r="43" spans="1:15" x14ac:dyDescent="0.35">
      <c r="A43" s="93" t="s">
        <v>316</v>
      </c>
      <c r="B43" s="91" t="s">
        <v>194</v>
      </c>
      <c r="C43" s="88" t="s">
        <v>234</v>
      </c>
      <c r="D43" s="91">
        <v>2</v>
      </c>
      <c r="E43" s="91">
        <v>0</v>
      </c>
      <c r="F43" s="91">
        <v>2</v>
      </c>
      <c r="G43" s="92">
        <v>2</v>
      </c>
      <c r="H43" s="79"/>
      <c r="I43" s="93" t="s">
        <v>325</v>
      </c>
      <c r="J43" s="91" t="s">
        <v>9</v>
      </c>
      <c r="K43" s="88" t="s">
        <v>235</v>
      </c>
      <c r="L43" s="91">
        <v>2</v>
      </c>
      <c r="M43" s="91">
        <v>0</v>
      </c>
      <c r="N43" s="91">
        <v>2</v>
      </c>
      <c r="O43" s="92">
        <v>2</v>
      </c>
    </row>
    <row r="44" spans="1:15" x14ac:dyDescent="0.35">
      <c r="A44" s="93" t="s">
        <v>317</v>
      </c>
      <c r="B44" s="91" t="s">
        <v>194</v>
      </c>
      <c r="C44" s="88" t="s">
        <v>236</v>
      </c>
      <c r="D44" s="91">
        <v>2</v>
      </c>
      <c r="E44" s="91">
        <v>0</v>
      </c>
      <c r="F44" s="91">
        <v>2</v>
      </c>
      <c r="G44" s="92">
        <v>2</v>
      </c>
      <c r="H44" s="79"/>
      <c r="I44" s="93" t="s">
        <v>326</v>
      </c>
      <c r="J44" s="91" t="s">
        <v>9</v>
      </c>
      <c r="K44" s="88" t="s">
        <v>237</v>
      </c>
      <c r="L44" s="91">
        <v>2</v>
      </c>
      <c r="M44" s="91">
        <v>0</v>
      </c>
      <c r="N44" s="91">
        <v>2</v>
      </c>
      <c r="O44" s="92">
        <v>2</v>
      </c>
    </row>
    <row r="45" spans="1:15" x14ac:dyDescent="0.35">
      <c r="A45" s="93" t="s">
        <v>318</v>
      </c>
      <c r="B45" s="91" t="s">
        <v>194</v>
      </c>
      <c r="C45" s="91" t="s">
        <v>238</v>
      </c>
      <c r="D45" s="91">
        <v>2</v>
      </c>
      <c r="E45" s="91">
        <v>0</v>
      </c>
      <c r="F45" s="91">
        <v>2</v>
      </c>
      <c r="G45" s="92">
        <v>2</v>
      </c>
      <c r="H45" s="79"/>
      <c r="I45" s="93" t="s">
        <v>327</v>
      </c>
      <c r="J45" s="91" t="s">
        <v>9</v>
      </c>
      <c r="K45" s="91" t="s">
        <v>239</v>
      </c>
      <c r="L45" s="91">
        <v>2</v>
      </c>
      <c r="M45" s="91">
        <v>0</v>
      </c>
      <c r="N45" s="91">
        <v>2</v>
      </c>
      <c r="O45" s="92">
        <v>2</v>
      </c>
    </row>
    <row r="46" spans="1:15" x14ac:dyDescent="0.35">
      <c r="A46" s="93" t="s">
        <v>319</v>
      </c>
      <c r="B46" s="91" t="s">
        <v>194</v>
      </c>
      <c r="C46" s="88" t="s">
        <v>240</v>
      </c>
      <c r="D46" s="91">
        <v>3</v>
      </c>
      <c r="E46" s="91">
        <v>0</v>
      </c>
      <c r="F46" s="91">
        <v>3</v>
      </c>
      <c r="G46" s="92">
        <v>4</v>
      </c>
      <c r="H46" s="79"/>
      <c r="I46" s="93" t="s">
        <v>328</v>
      </c>
      <c r="J46" s="91" t="s">
        <v>9</v>
      </c>
      <c r="K46" s="88" t="s">
        <v>241</v>
      </c>
      <c r="L46" s="91">
        <v>3</v>
      </c>
      <c r="M46" s="91">
        <v>0</v>
      </c>
      <c r="N46" s="91">
        <v>3</v>
      </c>
      <c r="O46" s="92">
        <v>4</v>
      </c>
    </row>
    <row r="47" spans="1:15" x14ac:dyDescent="0.35">
      <c r="A47" s="93" t="s">
        <v>298</v>
      </c>
      <c r="B47" s="95" t="s">
        <v>188</v>
      </c>
      <c r="C47" s="91" t="s">
        <v>242</v>
      </c>
      <c r="D47" s="91">
        <v>2</v>
      </c>
      <c r="E47" s="91">
        <v>0</v>
      </c>
      <c r="F47" s="91">
        <v>2</v>
      </c>
      <c r="G47" s="92">
        <v>4</v>
      </c>
      <c r="H47" s="79"/>
      <c r="I47" s="86" t="s">
        <v>298</v>
      </c>
      <c r="J47" s="95" t="s">
        <v>188</v>
      </c>
      <c r="K47" s="91" t="s">
        <v>243</v>
      </c>
      <c r="L47" s="91">
        <v>2</v>
      </c>
      <c r="M47" s="91">
        <v>0</v>
      </c>
      <c r="N47" s="91">
        <v>2</v>
      </c>
      <c r="O47" s="92">
        <v>4</v>
      </c>
    </row>
    <row r="48" spans="1:15" x14ac:dyDescent="0.35">
      <c r="A48" s="93" t="s">
        <v>289</v>
      </c>
      <c r="B48" s="109" t="s">
        <v>176</v>
      </c>
      <c r="C48" s="91" t="s">
        <v>244</v>
      </c>
      <c r="D48" s="91">
        <v>2</v>
      </c>
      <c r="E48" s="91">
        <v>0</v>
      </c>
      <c r="F48" s="91">
        <v>2</v>
      </c>
      <c r="G48" s="92">
        <v>3</v>
      </c>
      <c r="H48" s="79"/>
      <c r="I48" s="86" t="s">
        <v>289</v>
      </c>
      <c r="J48" s="109" t="s">
        <v>176</v>
      </c>
      <c r="K48" s="88" t="s">
        <v>245</v>
      </c>
      <c r="L48" s="91">
        <v>2</v>
      </c>
      <c r="M48" s="91">
        <v>0</v>
      </c>
      <c r="N48" s="91">
        <v>2</v>
      </c>
      <c r="O48" s="92">
        <v>3</v>
      </c>
    </row>
    <row r="49" spans="1:15" x14ac:dyDescent="0.35">
      <c r="A49" s="104" t="s">
        <v>320</v>
      </c>
      <c r="B49" s="91" t="s">
        <v>9</v>
      </c>
      <c r="C49" s="105" t="s">
        <v>246</v>
      </c>
      <c r="D49" s="91">
        <v>2</v>
      </c>
      <c r="E49" s="91">
        <v>0</v>
      </c>
      <c r="F49" s="91">
        <v>2</v>
      </c>
      <c r="G49" s="92">
        <v>4</v>
      </c>
      <c r="H49" s="79"/>
      <c r="I49" s="110" t="s">
        <v>329</v>
      </c>
      <c r="J49" s="98" t="s">
        <v>9</v>
      </c>
      <c r="K49" s="98" t="s">
        <v>247</v>
      </c>
      <c r="L49" s="98">
        <v>2</v>
      </c>
      <c r="M49" s="98">
        <v>0</v>
      </c>
      <c r="N49" s="98">
        <v>2</v>
      </c>
      <c r="O49" s="92">
        <v>4</v>
      </c>
    </row>
    <row r="50" spans="1:15" x14ac:dyDescent="0.35">
      <c r="A50" s="104" t="s">
        <v>321</v>
      </c>
      <c r="B50" s="91" t="s">
        <v>9</v>
      </c>
      <c r="C50" s="88" t="s">
        <v>248</v>
      </c>
      <c r="D50" s="91">
        <v>2</v>
      </c>
      <c r="E50" s="91">
        <v>0</v>
      </c>
      <c r="F50" s="91">
        <v>2</v>
      </c>
      <c r="G50" s="92">
        <v>4</v>
      </c>
      <c r="H50" s="79"/>
      <c r="I50" s="110" t="s">
        <v>330</v>
      </c>
      <c r="J50" s="91" t="s">
        <v>9</v>
      </c>
      <c r="K50" s="88" t="s">
        <v>249</v>
      </c>
      <c r="L50" s="91">
        <v>2</v>
      </c>
      <c r="M50" s="91">
        <v>0</v>
      </c>
      <c r="N50" s="91">
        <v>2</v>
      </c>
      <c r="O50" s="92">
        <v>4</v>
      </c>
    </row>
    <row r="51" spans="1:15" ht="15" thickBot="1" x14ac:dyDescent="0.4">
      <c r="A51" s="101" t="s">
        <v>250</v>
      </c>
      <c r="B51" s="106"/>
      <c r="C51" s="106"/>
      <c r="D51" s="99">
        <v>21</v>
      </c>
      <c r="E51" s="99">
        <v>0</v>
      </c>
      <c r="F51" s="99">
        <v>21</v>
      </c>
      <c r="G51" s="100">
        <v>30</v>
      </c>
      <c r="H51" s="79"/>
      <c r="I51" s="107" t="s">
        <v>251</v>
      </c>
      <c r="J51" s="102"/>
      <c r="K51" s="108"/>
      <c r="L51" s="99">
        <v>21</v>
      </c>
      <c r="M51" s="99">
        <v>0</v>
      </c>
      <c r="N51" s="99">
        <v>21</v>
      </c>
      <c r="O51" s="100">
        <v>30</v>
      </c>
    </row>
    <row r="52" spans="1:15" x14ac:dyDescent="0.35">
      <c r="A52" s="74"/>
      <c r="B52" s="75"/>
      <c r="C52" s="76" t="s">
        <v>252</v>
      </c>
      <c r="D52" s="75"/>
      <c r="E52" s="75"/>
      <c r="F52" s="77"/>
      <c r="G52" s="78"/>
      <c r="H52" s="79"/>
      <c r="I52" s="80"/>
      <c r="J52" s="81"/>
      <c r="K52" s="76" t="s">
        <v>253</v>
      </c>
      <c r="L52" s="81"/>
      <c r="M52" s="81"/>
      <c r="N52" s="81"/>
      <c r="O52" s="82"/>
    </row>
    <row r="53" spans="1:15" x14ac:dyDescent="0.35">
      <c r="A53" s="83" t="s">
        <v>174</v>
      </c>
      <c r="B53" s="84" t="s">
        <v>175</v>
      </c>
      <c r="C53" s="84" t="s">
        <v>169</v>
      </c>
      <c r="D53" s="84" t="s">
        <v>6</v>
      </c>
      <c r="E53" s="84" t="s">
        <v>7</v>
      </c>
      <c r="F53" s="84" t="s">
        <v>8</v>
      </c>
      <c r="G53" s="85" t="s">
        <v>9</v>
      </c>
      <c r="H53" s="79"/>
      <c r="I53" s="83" t="s">
        <v>174</v>
      </c>
      <c r="J53" s="84" t="s">
        <v>175</v>
      </c>
      <c r="K53" s="84" t="s">
        <v>169</v>
      </c>
      <c r="L53" s="84" t="s">
        <v>6</v>
      </c>
      <c r="M53" s="84" t="s">
        <v>7</v>
      </c>
      <c r="N53" s="84" t="s">
        <v>8</v>
      </c>
      <c r="O53" s="85" t="s">
        <v>9</v>
      </c>
    </row>
    <row r="54" spans="1:15" x14ac:dyDescent="0.35">
      <c r="A54" s="93" t="s">
        <v>331</v>
      </c>
      <c r="B54" s="95" t="s">
        <v>188</v>
      </c>
      <c r="C54" s="88" t="s">
        <v>254</v>
      </c>
      <c r="D54" s="91">
        <v>2</v>
      </c>
      <c r="E54" s="91">
        <v>6</v>
      </c>
      <c r="F54" s="91">
        <v>5</v>
      </c>
      <c r="G54" s="92">
        <v>10</v>
      </c>
      <c r="H54" s="79"/>
      <c r="I54" s="93" t="s">
        <v>337</v>
      </c>
      <c r="J54" s="95" t="s">
        <v>188</v>
      </c>
      <c r="K54" s="88" t="s">
        <v>255</v>
      </c>
      <c r="L54" s="91">
        <v>2</v>
      </c>
      <c r="M54" s="91">
        <v>6</v>
      </c>
      <c r="N54" s="91">
        <v>5</v>
      </c>
      <c r="O54" s="92">
        <v>10</v>
      </c>
    </row>
    <row r="55" spans="1:15" x14ac:dyDescent="0.35">
      <c r="A55" s="93" t="s">
        <v>313</v>
      </c>
      <c r="B55" s="95" t="s">
        <v>188</v>
      </c>
      <c r="C55" s="88" t="s">
        <v>256</v>
      </c>
      <c r="D55" s="91">
        <v>2</v>
      </c>
      <c r="E55" s="91">
        <v>0</v>
      </c>
      <c r="F55" s="91">
        <v>2</v>
      </c>
      <c r="G55" s="92">
        <v>3</v>
      </c>
      <c r="H55" s="79"/>
      <c r="I55" s="93" t="s">
        <v>338</v>
      </c>
      <c r="J55" s="95" t="s">
        <v>188</v>
      </c>
      <c r="K55" s="91" t="s">
        <v>257</v>
      </c>
      <c r="L55" s="91">
        <v>2</v>
      </c>
      <c r="M55" s="91">
        <v>0</v>
      </c>
      <c r="N55" s="91">
        <v>2</v>
      </c>
      <c r="O55" s="92">
        <v>3</v>
      </c>
    </row>
    <row r="56" spans="1:15" x14ac:dyDescent="0.35">
      <c r="A56" s="93" t="s">
        <v>332</v>
      </c>
      <c r="B56" s="91" t="s">
        <v>9</v>
      </c>
      <c r="C56" s="88" t="s">
        <v>258</v>
      </c>
      <c r="D56" s="91">
        <v>3</v>
      </c>
      <c r="E56" s="91">
        <v>0</v>
      </c>
      <c r="F56" s="91">
        <v>3</v>
      </c>
      <c r="G56" s="92">
        <v>3</v>
      </c>
      <c r="H56" s="79"/>
      <c r="I56" s="93" t="s">
        <v>339</v>
      </c>
      <c r="J56" s="109" t="s">
        <v>176</v>
      </c>
      <c r="K56" s="91" t="s">
        <v>259</v>
      </c>
      <c r="L56" s="91">
        <v>1</v>
      </c>
      <c r="M56" s="91">
        <v>2</v>
      </c>
      <c r="N56" s="91">
        <v>2</v>
      </c>
      <c r="O56" s="92">
        <v>3</v>
      </c>
    </row>
    <row r="57" spans="1:15" x14ac:dyDescent="0.35">
      <c r="A57" s="93" t="s">
        <v>333</v>
      </c>
      <c r="B57" s="91" t="s">
        <v>9</v>
      </c>
      <c r="C57" s="91" t="s">
        <v>260</v>
      </c>
      <c r="D57" s="91">
        <v>2</v>
      </c>
      <c r="E57" s="91">
        <v>0</v>
      </c>
      <c r="F57" s="91">
        <v>2</v>
      </c>
      <c r="G57" s="92">
        <v>3</v>
      </c>
      <c r="H57" s="79"/>
      <c r="I57" s="93" t="s">
        <v>340</v>
      </c>
      <c r="J57" s="91" t="s">
        <v>9</v>
      </c>
      <c r="K57" s="91" t="s">
        <v>261</v>
      </c>
      <c r="L57" s="91">
        <v>2</v>
      </c>
      <c r="M57" s="91">
        <v>0</v>
      </c>
      <c r="N57" s="91">
        <v>2</v>
      </c>
      <c r="O57" s="92">
        <v>3</v>
      </c>
    </row>
    <row r="58" spans="1:15" x14ac:dyDescent="0.35">
      <c r="A58" s="93" t="s">
        <v>298</v>
      </c>
      <c r="B58" s="95" t="s">
        <v>188</v>
      </c>
      <c r="C58" s="91" t="s">
        <v>262</v>
      </c>
      <c r="D58" s="91">
        <v>2</v>
      </c>
      <c r="E58" s="91">
        <v>0</v>
      </c>
      <c r="F58" s="91">
        <v>2</v>
      </c>
      <c r="G58" s="92">
        <v>4</v>
      </c>
      <c r="H58" s="79"/>
      <c r="I58" s="93" t="s">
        <v>341</v>
      </c>
      <c r="J58" s="91" t="s">
        <v>9</v>
      </c>
      <c r="K58" s="88" t="s">
        <v>263</v>
      </c>
      <c r="L58" s="91">
        <v>2</v>
      </c>
      <c r="M58" s="91">
        <v>0</v>
      </c>
      <c r="N58" s="91">
        <v>2</v>
      </c>
      <c r="O58" s="92">
        <v>3</v>
      </c>
    </row>
    <row r="59" spans="1:15" x14ac:dyDescent="0.35">
      <c r="A59" s="93" t="s">
        <v>289</v>
      </c>
      <c r="B59" s="109" t="s">
        <v>176</v>
      </c>
      <c r="C59" s="88" t="s">
        <v>264</v>
      </c>
      <c r="D59" s="91">
        <v>2</v>
      </c>
      <c r="E59" s="91">
        <v>0</v>
      </c>
      <c r="F59" s="91">
        <v>2</v>
      </c>
      <c r="G59" s="92">
        <v>3</v>
      </c>
      <c r="H59" s="79"/>
      <c r="I59" s="93" t="s">
        <v>298</v>
      </c>
      <c r="J59" s="95" t="s">
        <v>188</v>
      </c>
      <c r="K59" s="88" t="s">
        <v>265</v>
      </c>
      <c r="L59" s="91">
        <v>2</v>
      </c>
      <c r="M59" s="91">
        <v>0</v>
      </c>
      <c r="N59" s="91">
        <v>2</v>
      </c>
      <c r="O59" s="92">
        <v>4</v>
      </c>
    </row>
    <row r="60" spans="1:15" x14ac:dyDescent="0.35">
      <c r="A60" s="104" t="s">
        <v>334</v>
      </c>
      <c r="B60" s="98" t="s">
        <v>9</v>
      </c>
      <c r="C60" s="88" t="s">
        <v>266</v>
      </c>
      <c r="D60" s="98">
        <v>2</v>
      </c>
      <c r="E60" s="98">
        <v>0</v>
      </c>
      <c r="F60" s="98">
        <v>2</v>
      </c>
      <c r="G60" s="92">
        <v>4</v>
      </c>
      <c r="H60" s="79"/>
      <c r="I60" s="104" t="s">
        <v>342</v>
      </c>
      <c r="J60" s="91" t="s">
        <v>9</v>
      </c>
      <c r="K60" s="97" t="s">
        <v>267</v>
      </c>
      <c r="L60" s="91">
        <v>2</v>
      </c>
      <c r="M60" s="91">
        <v>0</v>
      </c>
      <c r="N60" s="91">
        <v>2</v>
      </c>
      <c r="O60" s="92">
        <v>4</v>
      </c>
    </row>
    <row r="61" spans="1:15" x14ac:dyDescent="0.35">
      <c r="A61" s="104" t="s">
        <v>335</v>
      </c>
      <c r="B61" s="98" t="s">
        <v>9</v>
      </c>
      <c r="C61" s="97" t="s">
        <v>268</v>
      </c>
      <c r="D61" s="98">
        <v>2</v>
      </c>
      <c r="E61" s="98">
        <v>0</v>
      </c>
      <c r="F61" s="98">
        <v>2</v>
      </c>
      <c r="G61" s="92">
        <v>4</v>
      </c>
      <c r="H61" s="79"/>
      <c r="I61" s="104" t="s">
        <v>343</v>
      </c>
      <c r="J61" s="91" t="s">
        <v>9</v>
      </c>
      <c r="K61" s="88" t="s">
        <v>269</v>
      </c>
      <c r="L61" s="91">
        <v>2</v>
      </c>
      <c r="M61" s="91">
        <v>0</v>
      </c>
      <c r="N61" s="91">
        <v>2</v>
      </c>
      <c r="O61" s="92">
        <v>4</v>
      </c>
    </row>
    <row r="62" spans="1:15" x14ac:dyDescent="0.35">
      <c r="A62" s="104" t="s">
        <v>336</v>
      </c>
      <c r="B62" s="98" t="s">
        <v>9</v>
      </c>
      <c r="C62" s="97" t="s">
        <v>351</v>
      </c>
      <c r="D62" s="98">
        <v>2</v>
      </c>
      <c r="E62" s="98">
        <v>0</v>
      </c>
      <c r="F62" s="98">
        <v>2</v>
      </c>
      <c r="G62" s="92">
        <v>4</v>
      </c>
      <c r="H62" s="79"/>
      <c r="I62" s="104" t="s">
        <v>344</v>
      </c>
      <c r="J62" s="98" t="s">
        <v>9</v>
      </c>
      <c r="K62" s="98" t="s">
        <v>270</v>
      </c>
      <c r="L62" s="98">
        <v>2</v>
      </c>
      <c r="M62" s="98">
        <v>0</v>
      </c>
      <c r="N62" s="98">
        <v>2</v>
      </c>
      <c r="O62" s="92">
        <v>4</v>
      </c>
    </row>
    <row r="63" spans="1:15" ht="15" thickBot="1" x14ac:dyDescent="0.4">
      <c r="A63" s="101" t="s">
        <v>251</v>
      </c>
      <c r="B63" s="102"/>
      <c r="C63" s="102"/>
      <c r="D63" s="99">
        <v>15</v>
      </c>
      <c r="E63" s="99">
        <v>6</v>
      </c>
      <c r="F63" s="99">
        <v>18</v>
      </c>
      <c r="G63" s="100">
        <v>30</v>
      </c>
      <c r="H63" s="79"/>
      <c r="I63" s="101" t="s">
        <v>271</v>
      </c>
      <c r="J63" s="106"/>
      <c r="K63" s="108"/>
      <c r="L63" s="99">
        <v>13</v>
      </c>
      <c r="M63" s="99">
        <v>8</v>
      </c>
      <c r="N63" s="99">
        <v>17</v>
      </c>
      <c r="O63" s="100">
        <v>30</v>
      </c>
    </row>
    <row r="64" spans="1:15" x14ac:dyDescent="0.35">
      <c r="A64" s="122" t="s">
        <v>166</v>
      </c>
      <c r="B64" s="79"/>
      <c r="C64" s="79"/>
      <c r="D64" s="79"/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</row>
    <row r="65" spans="1:1" x14ac:dyDescent="0.35">
      <c r="A65" s="121" t="s">
        <v>347</v>
      </c>
    </row>
  </sheetData>
  <mergeCells count="3">
    <mergeCell ref="A7:O7"/>
    <mergeCell ref="A22:C22"/>
    <mergeCell ref="A37:C37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TDE2014_2018</vt:lpstr>
      <vt:lpstr>TDE2018_2021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SHC</cp:lastModifiedBy>
  <cp:lastPrinted>2020-09-25T14:57:03Z</cp:lastPrinted>
  <dcterms:created xsi:type="dcterms:W3CDTF">2014-06-03T18:32:38Z</dcterms:created>
  <dcterms:modified xsi:type="dcterms:W3CDTF">2020-09-25T14:58:28Z</dcterms:modified>
</cp:coreProperties>
</file>