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4000" windowHeight="9750"/>
  </bookViews>
  <sheets>
    <sheet name="FAK-YO-KONS. sonuç açıklama" sheetId="2" r:id="rId1"/>
  </sheets>
  <externalReferences>
    <externalReference r:id="rId2"/>
  </externalReferences>
  <definedNames>
    <definedName name="_xlnm.Print_Area" localSheetId="0">'FAK-YO-KONS. sonuç açıklama'!$A$1:$L$43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2" l="1"/>
  <c r="F8" i="2"/>
  <c r="F9" i="2"/>
  <c r="F10" i="2"/>
  <c r="F11" i="2"/>
  <c r="J15" i="2" l="1"/>
  <c r="H15" i="2"/>
  <c r="F15" i="2"/>
  <c r="D15" i="2"/>
  <c r="K15" i="2" l="1"/>
</calcChain>
</file>

<file path=xl/sharedStrings.xml><?xml version="1.0" encoding="utf-8"?>
<sst xmlns="http://schemas.openxmlformats.org/spreadsheetml/2006/main" count="38" uniqueCount="38">
  <si>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</si>
  <si>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</si>
  <si>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</si>
  <si>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</si>
  <si>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</si>
  <si>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</si>
  <si>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</si>
  <si>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</si>
  <si>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</si>
  <si>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</si>
  <si>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</si>
  <si>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</si>
  <si>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</si>
  <si>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</si>
  <si>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</si>
  <si>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</si>
  <si>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</si>
  <si>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</si>
  <si>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</si>
  <si>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</si>
  <si>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</si>
  <si>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</si>
  <si>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</si>
  <si>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</si>
  <si>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</si>
  <si>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</si>
  <si>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</si>
  <si>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TIP  FAKÜLTESİ</t>
  </si>
  <si>
    <t>İLAN NO:1018568 İLAN TARİHİ : 18.08.2017</t>
  </si>
  <si>
    <t xml:space="preserve">Gazi Üniversitesi </t>
  </si>
  <si>
    <t>Tıp Fakültesi</t>
  </si>
  <si>
    <t>Cerrahi Tıp Bilimleri Bölümü</t>
  </si>
  <si>
    <t>Kulak, Burun ve Boğaz Hastalıkları Anabilim Dalı</t>
  </si>
  <si>
    <t>Uzman</t>
  </si>
  <si>
    <t>Eğitim Odyolojisi alanında tezli Yükseklisans yapmış olmak ve belgelendirmek kaydıyla Yükseklisans mezuniyeti sonrası Yükseköğretim Kurumlarında alanında en az 5 (beş) yıl deneyime sahip olmak.</t>
  </si>
  <si>
    <t>Işık Sibel KÜÇÜKÜNAL</t>
  </si>
  <si>
    <t>KAZANDI</t>
  </si>
  <si>
    <t>UZMAN KADROSU YERLEŞTİRME SONUÇLARI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</si>
</sst>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esktop\UZMAN%20ALIMI%2015.08.2017\KULAK%20BURUN%20BO&#286;AZ\KULAK%20BURUN%20VE%20BO&#286;AZ%20HASTALIKLARI%20&#214;NDE&#286;ERLEND&#304;RME%20FORMU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K-YO-KONS. ÖNDEĞ. HESAPLAMA"/>
    </sheetNames>
    <sheetDataSet>
      <sheetData sheetId="0">
        <row r="7">
          <cell r="F7">
            <v>42965</v>
          </cell>
        </row>
        <row r="8">
          <cell r="F8">
            <v>42986</v>
          </cell>
        </row>
        <row r="9">
          <cell r="F9">
            <v>42992</v>
          </cell>
        </row>
        <row r="10">
          <cell r="F10">
            <v>42999</v>
          </cell>
        </row>
        <row r="11">
          <cell r="F11">
            <v>43005</v>
          </cell>
        </row>
      </sheetData>
    </sheetDataSet>
  </externalBook>
</externalLink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58"/>
  <sheetViews>
    <sheetView tabSelected="1" topLeftCell="A10" zoomScaleNormal="100" workbookViewId="0">
      <selection activeCell="A4" sqref="A4:L4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ht="21" x14ac:dyDescent="0.35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2" ht="21" x14ac:dyDescent="0.35">
      <c r="A3" s="23" t="s">
        <v>27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</row>
    <row r="4" spans="1:12" ht="21" x14ac:dyDescent="0.35">
      <c r="A4" s="23" t="s">
        <v>37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</row>
    <row r="5" spans="1:12" ht="22.5" customHeight="1" x14ac:dyDescent="0.35">
      <c r="A5" s="23" t="s">
        <v>28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30" t="s">
        <v>29</v>
      </c>
      <c r="C7" s="30"/>
      <c r="D7" s="30"/>
      <c r="E7" s="11" t="s">
        <v>3</v>
      </c>
      <c r="F7" s="31">
        <f>'[1]FAK-YO-KONS. ÖNDEĞ. HESAPLAMA'!F7</f>
        <v>42965</v>
      </c>
      <c r="G7" s="24"/>
      <c r="H7" s="24"/>
      <c r="I7" s="24"/>
      <c r="J7" s="24"/>
      <c r="K7" s="24"/>
      <c r="L7" s="24"/>
    </row>
    <row r="8" spans="1:12" ht="43.5" customHeight="1" thickBot="1" x14ac:dyDescent="0.3">
      <c r="A8" s="6" t="s">
        <v>17</v>
      </c>
      <c r="B8" s="30" t="s">
        <v>30</v>
      </c>
      <c r="C8" s="30"/>
      <c r="D8" s="30"/>
      <c r="E8" s="11" t="s">
        <v>4</v>
      </c>
      <c r="F8" s="31">
        <f>'[1]FAK-YO-KONS. ÖNDEĞ. HESAPLAMA'!F8</f>
        <v>42986</v>
      </c>
      <c r="G8" s="24"/>
      <c r="H8" s="24"/>
      <c r="I8" s="24"/>
      <c r="J8" s="24"/>
      <c r="K8" s="24"/>
      <c r="L8" s="24"/>
    </row>
    <row r="9" spans="1:12" ht="43.5" customHeight="1" thickBot="1" x14ac:dyDescent="0.3">
      <c r="A9" s="6" t="s">
        <v>5</v>
      </c>
      <c r="B9" s="30" t="s">
        <v>31</v>
      </c>
      <c r="C9" s="30"/>
      <c r="D9" s="30"/>
      <c r="E9" s="11" t="s">
        <v>6</v>
      </c>
      <c r="F9" s="31">
        <f>'[1]FAK-YO-KONS. ÖNDEĞ. HESAPLAMA'!F9</f>
        <v>42992</v>
      </c>
      <c r="G9" s="24"/>
      <c r="H9" s="24"/>
      <c r="I9" s="24"/>
      <c r="J9" s="24"/>
      <c r="K9" s="24"/>
      <c r="L9" s="24"/>
    </row>
    <row r="10" spans="1:12" ht="43.5" customHeight="1" thickBot="1" x14ac:dyDescent="0.3">
      <c r="A10" s="6" t="s">
        <v>7</v>
      </c>
      <c r="B10" s="30" t="s">
        <v>32</v>
      </c>
      <c r="C10" s="30"/>
      <c r="D10" s="30"/>
      <c r="E10" s="11" t="s">
        <v>8</v>
      </c>
      <c r="F10" s="31">
        <f>'[1]FAK-YO-KONS. ÖNDEĞ. HESAPLAMA'!F10</f>
        <v>42999</v>
      </c>
      <c r="G10" s="24"/>
      <c r="H10" s="24"/>
      <c r="I10" s="24"/>
      <c r="J10" s="24"/>
      <c r="K10" s="24"/>
      <c r="L10" s="24"/>
    </row>
    <row r="11" spans="1:12" ht="43.5" customHeight="1" thickBot="1" x14ac:dyDescent="0.3">
      <c r="A11" s="6" t="s">
        <v>9</v>
      </c>
      <c r="B11" s="30" t="s">
        <v>33</v>
      </c>
      <c r="C11" s="30"/>
      <c r="D11" s="30"/>
      <c r="E11" s="11" t="s">
        <v>10</v>
      </c>
      <c r="F11" s="31">
        <f>'[1]FAK-YO-KONS. ÖNDEĞ. HESAPLAMA'!F11</f>
        <v>43005</v>
      </c>
      <c r="G11" s="24"/>
      <c r="H11" s="24"/>
      <c r="I11" s="24"/>
      <c r="J11" s="24"/>
      <c r="K11" s="24"/>
      <c r="L11" s="24"/>
    </row>
    <row r="12" spans="1:12" ht="43.5" customHeight="1" thickBot="1" x14ac:dyDescent="0.3">
      <c r="A12" s="6" t="s">
        <v>11</v>
      </c>
      <c r="B12" s="30">
        <v>1</v>
      </c>
      <c r="C12" s="30"/>
      <c r="D12" s="30"/>
      <c r="E12" s="11" t="s">
        <v>12</v>
      </c>
      <c r="F12" s="24">
        <v>5</v>
      </c>
      <c r="G12" s="24"/>
      <c r="H12" s="24"/>
      <c r="I12" s="24"/>
      <c r="J12" s="24"/>
      <c r="K12" s="24"/>
      <c r="L12" s="24"/>
    </row>
    <row r="13" spans="1:12" ht="39.950000000000003" customHeight="1" thickBot="1" x14ac:dyDescent="0.3">
      <c r="A13" s="6" t="s">
        <v>13</v>
      </c>
      <c r="B13" s="27" t="s">
        <v>34</v>
      </c>
      <c r="C13" s="28"/>
      <c r="D13" s="28"/>
      <c r="E13" s="28"/>
      <c r="F13" s="28"/>
      <c r="G13" s="28"/>
      <c r="H13" s="28"/>
      <c r="I13" s="28"/>
      <c r="J13" s="28"/>
      <c r="K13" s="28"/>
      <c r="L13" s="29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4" customHeight="1" thickBot="1" x14ac:dyDescent="0.3">
      <c r="A15" s="3">
        <v>1</v>
      </c>
      <c r="B15" s="6" t="s">
        <v>35</v>
      </c>
      <c r="C15" s="4">
        <v>70</v>
      </c>
      <c r="D15" s="4">
        <f>C15*30/100</f>
        <v>21</v>
      </c>
      <c r="E15" s="19">
        <v>63</v>
      </c>
      <c r="F15" s="19">
        <f>E15*10/100</f>
        <v>6.3</v>
      </c>
      <c r="G15" s="14">
        <v>60.04</v>
      </c>
      <c r="H15" s="14">
        <f>G15*30/100</f>
        <v>18.012</v>
      </c>
      <c r="I15" s="16">
        <v>93.3</v>
      </c>
      <c r="J15" s="16">
        <f>I15*30/100</f>
        <v>27.99</v>
      </c>
      <c r="K15" s="21">
        <f>SUM(D15,F15,H15,J15)</f>
        <v>73.301999999999992</v>
      </c>
      <c r="L15" s="10" t="s">
        <v>36</v>
      </c>
    </row>
    <row r="16" spans="1:12" ht="54" customHeight="1" thickBot="1" x14ac:dyDescent="0.3">
      <c r="A16" s="3"/>
      <c r="B16" s="6"/>
      <c r="C16" s="4"/>
      <c r="D16" s="4"/>
      <c r="E16" s="19"/>
      <c r="F16" s="19"/>
      <c r="G16" s="14"/>
      <c r="H16" s="14"/>
      <c r="I16" s="16"/>
      <c r="J16" s="16"/>
      <c r="K16" s="21"/>
      <c r="L16" s="10"/>
    </row>
    <row r="17" spans="1:20" ht="54" customHeight="1" thickBot="1" x14ac:dyDescent="0.3">
      <c r="A17" s="3"/>
      <c r="B17" s="6"/>
      <c r="C17" s="4"/>
      <c r="D17" s="4"/>
      <c r="E17" s="19"/>
      <c r="F17" s="19"/>
      <c r="G17" s="14"/>
      <c r="H17" s="14"/>
      <c r="I17" s="16"/>
      <c r="J17" s="16"/>
      <c r="K17" s="21"/>
      <c r="L17" s="10"/>
    </row>
    <row r="18" spans="1:20" ht="54" customHeight="1" thickBot="1" x14ac:dyDescent="0.3">
      <c r="A18" s="3"/>
      <c r="B18" s="6"/>
      <c r="C18" s="4"/>
      <c r="D18" s="4"/>
      <c r="E18" s="19"/>
      <c r="F18" s="19"/>
      <c r="G18" s="14"/>
      <c r="H18" s="14"/>
      <c r="I18" s="16"/>
      <c r="J18" s="16"/>
      <c r="K18" s="21"/>
      <c r="L18" s="10"/>
    </row>
    <row r="19" spans="1:20" ht="54" customHeight="1" thickBot="1" x14ac:dyDescent="0.3">
      <c r="A19" s="3"/>
      <c r="B19" s="6"/>
      <c r="C19" s="4"/>
      <c r="D19" s="4"/>
      <c r="E19" s="19"/>
      <c r="F19" s="19"/>
      <c r="G19" s="14"/>
      <c r="H19" s="14"/>
      <c r="I19" s="16"/>
      <c r="J19" s="16"/>
      <c r="K19" s="21"/>
      <c r="L19" s="10"/>
    </row>
    <row r="20" spans="1:20" ht="54" customHeight="1" thickBot="1" x14ac:dyDescent="0.3">
      <c r="A20" s="3"/>
      <c r="B20" s="6"/>
      <c r="C20" s="4"/>
      <c r="D20" s="4"/>
      <c r="E20" s="19"/>
      <c r="F20" s="19"/>
      <c r="G20" s="14"/>
      <c r="H20" s="14"/>
      <c r="I20" s="16"/>
      <c r="J20" s="16"/>
      <c r="K20" s="21"/>
      <c r="L20" s="10"/>
    </row>
    <row r="21" spans="1:20" ht="54" customHeight="1" thickBot="1" x14ac:dyDescent="0.3">
      <c r="A21" s="3"/>
      <c r="B21" s="6"/>
      <c r="C21" s="4"/>
      <c r="D21" s="4"/>
      <c r="E21" s="19"/>
      <c r="F21" s="19"/>
      <c r="G21" s="14"/>
      <c r="H21" s="14"/>
      <c r="I21" s="16"/>
      <c r="J21" s="16"/>
      <c r="K21" s="21"/>
      <c r="L21" s="10"/>
    </row>
    <row r="22" spans="1:20" ht="54" customHeight="1" thickBot="1" x14ac:dyDescent="0.3">
      <c r="A22" s="3"/>
      <c r="B22" s="6"/>
      <c r="C22" s="4"/>
      <c r="D22" s="4"/>
      <c r="E22" s="19"/>
      <c r="F22" s="19"/>
      <c r="G22" s="14"/>
      <c r="H22" s="14"/>
      <c r="I22" s="16"/>
      <c r="J22" s="16"/>
      <c r="K22" s="21"/>
      <c r="L22" s="10"/>
    </row>
    <row r="23" spans="1:20" ht="54" customHeight="1" thickBot="1" x14ac:dyDescent="0.3">
      <c r="A23" s="3"/>
      <c r="B23" s="6"/>
      <c r="C23" s="4"/>
      <c r="D23" s="4"/>
      <c r="E23" s="19"/>
      <c r="F23" s="19"/>
      <c r="G23" s="14"/>
      <c r="H23" s="14"/>
      <c r="I23" s="16"/>
      <c r="J23" s="16"/>
      <c r="K23" s="21"/>
      <c r="L23" s="10"/>
    </row>
    <row r="24" spans="1:20" ht="54" customHeight="1" thickBot="1" x14ac:dyDescent="0.3">
      <c r="A24" s="3"/>
      <c r="B24" s="6"/>
      <c r="C24" s="4"/>
      <c r="D24" s="4"/>
      <c r="E24" s="19"/>
      <c r="F24" s="19"/>
      <c r="G24" s="14"/>
      <c r="H24" s="14"/>
      <c r="I24" s="16"/>
      <c r="J24" s="16"/>
      <c r="K24" s="21"/>
      <c r="L24" s="10"/>
    </row>
    <row r="25" spans="1:20" ht="141.75" customHeight="1" x14ac:dyDescent="0.25">
      <c r="A25" s="25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</row>
    <row r="28" spans="1:20" ht="17.25" x14ac:dyDescent="0.25">
      <c r="A28" s="12"/>
      <c r="B28" s="13"/>
      <c r="C28" s="13"/>
      <c r="D28" s="12"/>
      <c r="E28" s="13"/>
      <c r="F28" s="13"/>
      <c r="G28" s="13"/>
      <c r="H28" s="13"/>
      <c r="I28" s="13"/>
      <c r="J28" s="13"/>
      <c r="K28" s="12"/>
      <c r="L28" s="13"/>
      <c r="M28" s="5"/>
      <c r="N28" s="5"/>
      <c r="O28" s="5"/>
      <c r="P28" s="5"/>
      <c r="Q28" s="5"/>
      <c r="R28" s="5"/>
      <c r="S28" s="5"/>
      <c r="T28" s="5"/>
    </row>
    <row r="29" spans="1:20" x14ac:dyDescent="0.25">
      <c r="A29" s="12"/>
      <c r="B29" s="12"/>
      <c r="C29" s="12"/>
      <c r="D29" s="12"/>
      <c r="E29" s="12"/>
      <c r="F29" s="12"/>
      <c r="G29" s="12"/>
      <c r="H29" s="12"/>
      <c r="K29" s="12"/>
      <c r="L29" s="12"/>
    </row>
    <row r="30" spans="1:20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.7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.75" customHeight="1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</row>
    <row r="33" spans="1:12" ht="15.75" customHeight="1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</row>
    <row r="34" spans="1:12" ht="15.75" customHeight="1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</row>
    <row r="35" spans="1:12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</row>
    <row r="36" spans="1:12" ht="28.5" customHeight="1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</row>
    <row r="37" spans="1:12" ht="15" customHeight="1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</row>
    <row r="38" spans="1:12" ht="15" customHeight="1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</row>
    <row r="39" spans="1:12" ht="15" customHeight="1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</row>
    <row r="40" spans="1:12" ht="15" customHeight="1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</row>
    <row r="41" spans="1:12" ht="15" customHeight="1" x14ac:dyDescent="0.25">
      <c r="A41" s="22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</row>
    <row r="42" spans="1:12" ht="20.25" customHeight="1" x14ac:dyDescent="0.25">
      <c r="A42" s="22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</row>
    <row r="43" spans="1:12" ht="15" customHeight="1" x14ac:dyDescent="0.25">
      <c r="A43" s="22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</row>
    <row r="44" spans="1:12" ht="42.75" customHeight="1" x14ac:dyDescent="0.25"/>
    <row r="45" spans="1:12" ht="15.75" customHeight="1" x14ac:dyDescent="0.25"/>
    <row r="46" spans="1:12" ht="15.75" customHeight="1" x14ac:dyDescent="0.25"/>
    <row r="47" spans="1:12" ht="18.75" customHeight="1" x14ac:dyDescent="0.25"/>
    <row r="48" spans="1:12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5" customHeight="1" x14ac:dyDescent="0.25"/>
  </sheetData>
  <mergeCells count="22">
    <mergeCell ref="B12:D12"/>
    <mergeCell ref="F7:L7"/>
    <mergeCell ref="F8:L8"/>
    <mergeCell ref="F9:L9"/>
    <mergeCell ref="F10:L10"/>
    <mergeCell ref="F11:L11"/>
    <mergeCell ref="A41:L41"/>
    <mergeCell ref="A42:L42"/>
    <mergeCell ref="A43:L43"/>
    <mergeCell ref="A1:L1"/>
    <mergeCell ref="A2:L2"/>
    <mergeCell ref="A3:L3"/>
    <mergeCell ref="A4:L4"/>
    <mergeCell ref="A5:L5"/>
    <mergeCell ref="F12:L12"/>
    <mergeCell ref="A25:L25"/>
    <mergeCell ref="B13:L13"/>
    <mergeCell ref="B7:D7"/>
    <mergeCell ref="B8:D8"/>
    <mergeCell ref="B9:D9"/>
    <mergeCell ref="B10:D10"/>
    <mergeCell ref="B11:D11"/>
  </mergeCells>
  <conditionalFormatting sqref="E7 B17:B24 A13:B13 A7:A12">
    <cfRule type="cellIs" dxfId="4" priority="7" operator="equal">
      <formula>0</formula>
    </cfRule>
  </conditionalFormatting>
  <conditionalFormatting sqref="E8:E12">
    <cfRule type="cellIs" dxfId="3" priority="6" operator="equal">
      <formula>0</formula>
    </cfRule>
  </conditionalFormatting>
  <conditionalFormatting sqref="B16">
    <cfRule type="cellIs" dxfId="2" priority="4" operator="equal">
      <formula>0</formula>
    </cfRule>
  </conditionalFormatting>
  <conditionalFormatting sqref="B15">
    <cfRule type="cellIs" dxfId="1" priority="5" operator="equal">
      <formula>0</formula>
    </cfRule>
  </conditionalFormatting>
  <conditionalFormatting sqref="B7:B12">
    <cfRule type="cellIs" dxfId="0" priority="1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2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2017-09-27T13:26:35Z</dcterms:modified>
</cp:coreProperties>
</file>