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defaultThemeVersion="124226"/>
  <bookViews>
    <workbookView xWindow="120" yWindow="75" windowWidth="9420" windowHeight="5010"/>
  </bookViews>
  <sheets>
    <sheet name="Sayfa1" sheetId="1" r:id="rId1"/>
  </sheets>
  <calcPr calcId="125725"/>
</workbook>
</file>

<file path=xl/calcChain.xml><?xml version="1.0" encoding="utf-8"?>
<calcChain xmlns="http://schemas.openxmlformats.org/spreadsheetml/2006/main">
  <c r="C32" i="1"/>
  <c r="D32" s="1"/>
  <c r="E32"/>
  <c r="G32"/>
  <c r="C33"/>
  <c r="D33" s="1"/>
  <c r="C30"/>
  <c r="D30" s="1"/>
  <c r="C31"/>
  <c r="D31" s="1"/>
  <c r="G31"/>
  <c r="C23"/>
  <c r="D23" s="1"/>
  <c r="C14"/>
  <c r="D14" s="1"/>
  <c r="C11"/>
  <c r="D11" s="1"/>
  <c r="C9"/>
  <c r="D9" s="1"/>
  <c r="C5"/>
  <c r="D5" s="1"/>
  <c r="C4"/>
  <c r="C6"/>
  <c r="G6" s="1"/>
  <c r="C7"/>
  <c r="C8"/>
  <c r="D8" s="1"/>
  <c r="C10"/>
  <c r="G10" s="1"/>
  <c r="C12"/>
  <c r="G12" s="1"/>
  <c r="C13"/>
  <c r="C15"/>
  <c r="D15" s="1"/>
  <c r="C16"/>
  <c r="E16" s="1"/>
  <c r="C17"/>
  <c r="G17" s="1"/>
  <c r="C18"/>
  <c r="G18" s="1"/>
  <c r="C19"/>
  <c r="C20"/>
  <c r="D20" s="1"/>
  <c r="C21"/>
  <c r="D21" s="1"/>
  <c r="C22"/>
  <c r="G22" s="1"/>
  <c r="C24"/>
  <c r="C25"/>
  <c r="E25" s="1"/>
  <c r="C26"/>
  <c r="C27"/>
  <c r="G27" s="1"/>
  <c r="C28"/>
  <c r="E28" s="1"/>
  <c r="C29"/>
  <c r="E29" s="1"/>
  <c r="C3"/>
  <c r="D4"/>
  <c r="E4"/>
  <c r="F4"/>
  <c r="G4"/>
  <c r="G7"/>
  <c r="G13"/>
  <c r="G19"/>
  <c r="G21"/>
  <c r="G24"/>
  <c r="G26"/>
  <c r="D7"/>
  <c r="E7"/>
  <c r="F7"/>
  <c r="E12"/>
  <c r="D13"/>
  <c r="E13"/>
  <c r="F13"/>
  <c r="D16"/>
  <c r="D19"/>
  <c r="E19"/>
  <c r="F19"/>
  <c r="E21"/>
  <c r="D24"/>
  <c r="E24"/>
  <c r="F24"/>
  <c r="F25"/>
  <c r="D26"/>
  <c r="E26"/>
  <c r="F26"/>
  <c r="E3"/>
  <c r="F6"/>
  <c r="E6"/>
  <c r="D6"/>
  <c r="F32" l="1"/>
  <c r="D29"/>
  <c r="D25"/>
  <c r="E20"/>
  <c r="E10"/>
  <c r="F10"/>
  <c r="D10"/>
  <c r="F18"/>
  <c r="G9"/>
  <c r="E15"/>
  <c r="F15"/>
  <c r="G15"/>
  <c r="F17"/>
  <c r="E17"/>
  <c r="F9"/>
  <c r="G11"/>
  <c r="F31"/>
  <c r="E31"/>
  <c r="F5"/>
  <c r="F11"/>
  <c r="G14"/>
  <c r="G33"/>
  <c r="E33"/>
  <c r="G30"/>
  <c r="F28"/>
  <c r="D28"/>
  <c r="G28"/>
  <c r="F16"/>
  <c r="E14"/>
  <c r="F29"/>
  <c r="G23"/>
  <c r="F21"/>
  <c r="D17"/>
  <c r="E11"/>
  <c r="E9"/>
  <c r="G5"/>
  <c r="E5"/>
  <c r="F33"/>
  <c r="E30"/>
  <c r="F30"/>
  <c r="G29"/>
  <c r="F27"/>
  <c r="D27"/>
  <c r="E27"/>
  <c r="G25"/>
  <c r="E23"/>
  <c r="F23"/>
  <c r="F22"/>
  <c r="D22"/>
  <c r="E22"/>
  <c r="G20"/>
  <c r="F20"/>
  <c r="D18"/>
  <c r="E18"/>
  <c r="G16"/>
  <c r="F14"/>
  <c r="F12"/>
  <c r="D12"/>
  <c r="E8"/>
  <c r="G8"/>
  <c r="F8"/>
</calcChain>
</file>

<file path=xl/sharedStrings.xml><?xml version="1.0" encoding="utf-8"?>
<sst xmlns="http://schemas.openxmlformats.org/spreadsheetml/2006/main" count="43" uniqueCount="43">
  <si>
    <t>İktisadi ve İdari Bilimler Fakültesi</t>
  </si>
  <si>
    <t>Gazi Eğitim Fakültesi</t>
  </si>
  <si>
    <t>Mesleki Eğitim Fakültesi</t>
  </si>
  <si>
    <t>Ticaret ve Turizm Eğitim Fakültesi</t>
  </si>
  <si>
    <t>Endüstriyel Sanatlar Eğitim Fakültesi</t>
  </si>
  <si>
    <t>Teknik Eğitim Fakültesi</t>
  </si>
  <si>
    <t>Eczacılık Fakültesi</t>
  </si>
  <si>
    <t>Hukuk Fakültesi</t>
  </si>
  <si>
    <t>Sağlık Bilimleri Fakültesi</t>
  </si>
  <si>
    <t>İletişim Fakültesi</t>
  </si>
  <si>
    <t>Güzel Sanatlar Fakültesi</t>
  </si>
  <si>
    <t>Tapu Kadastro Meslek Yüksekokulu</t>
  </si>
  <si>
    <t>Sağlık Hizmetleri Meslek Yüksekokulu</t>
  </si>
  <si>
    <t>Beypazarı Teknik Bil.Meslek Yüksekokulu</t>
  </si>
  <si>
    <t>Ankara Meslek Yüksekokulu</t>
  </si>
  <si>
    <t>Mühendislik Fakültesi</t>
  </si>
  <si>
    <t>Mimarlık Fakültesi</t>
  </si>
  <si>
    <t xml:space="preserve">* Özel öğrenci  statüsünde ders alacak diğer üniversite öğrencileri yukarıda ilan edilen ücretlerin 5 katını ödeyeceklerdir.  </t>
  </si>
  <si>
    <t>Tıp Fakültesi (Hazırlık Sınıfı)</t>
  </si>
  <si>
    <t>Fen Fakültesi</t>
  </si>
  <si>
    <t>Edebiyat Fakültesi</t>
  </si>
  <si>
    <t>Sanat ve Tasarım Fakültesi</t>
  </si>
  <si>
    <t>Turizm Fakültesi</t>
  </si>
  <si>
    <t>Teknoloji Fakültesi</t>
  </si>
  <si>
    <t>Bankacılık ve Sigortacılık Yüksekokulu</t>
  </si>
  <si>
    <t>Beden Eğitimi ve Spor Yüksekokulu</t>
  </si>
  <si>
    <t>Atatürk Meslek Yüksekokulu</t>
  </si>
  <si>
    <t>Gazi Meslek Yüksekokulu</t>
  </si>
  <si>
    <t>Ostim Meslek Yüksekokulu</t>
  </si>
  <si>
    <t>Adalet Meslek Yüksekokulu</t>
  </si>
  <si>
    <t>Uzaktan Eğitim Meslek Yüksekokulu</t>
  </si>
  <si>
    <t>Yabancı Diller Yüksekokulu</t>
  </si>
  <si>
    <t>Kazandığı fakültenin, yüksekokulun katkı payını öder</t>
  </si>
  <si>
    <t>Y.U. Öğrenciler 
Birinci Öğretim</t>
  </si>
  <si>
    <t>Y.U. Öğrenciler
İkinci Öğretim</t>
  </si>
  <si>
    <t>Özel Öğrenciler
(Diğer Üniversite Öğrencileri)</t>
  </si>
  <si>
    <t>1 SAATLİK 
AZAMİ DERS ÜCRETİ</t>
  </si>
  <si>
    <t>Birinci
Öğretim</t>
  </si>
  <si>
    <t xml:space="preserve">İkinci
Öğretim </t>
  </si>
  <si>
    <t>GAZİ ÜNİVERSİTESİ 2011-2012 EĞİTİM-ÖĞRETİM YILI YAZ OKULU ÖĞRENİM ÜCRETLERİ</t>
  </si>
  <si>
    <t>Maliye Meslek Yüksekokulu</t>
  </si>
  <si>
    <t>Not : *Tabloda, 2011-2012 Eğitim-Öğretim Yılı Yaz Okulu için belirlenen 1 saatlik azami ders ücretlerinin, öğrencilerin öğretim durumlarına göre hesaplanmış  hali verilmektedir.</t>
  </si>
  <si>
    <t>*Özel öğrenciler, Gazi Üniversitesi’nin eğitim-öğretim programlarından birine kayıtlı olmadıkları halde, yaz okulu kapsamında Gazi Üniversitesi fakülte/yüksekokul/meslek yüksekokullarından ders alan başka bir üniversiteye kayıtlı öğrencilerdir.</t>
  </si>
</sst>
</file>

<file path=xl/styles.xml><?xml version="1.0" encoding="utf-8"?>
<styleSheet xmlns="http://schemas.openxmlformats.org/spreadsheetml/2006/main">
  <numFmts count="1">
    <numFmt numFmtId="164" formatCode="#,##0.00\ &quot;TL&quot;"/>
  </numFmts>
  <fonts count="8">
    <font>
      <sz val="10"/>
      <name val="Arial"/>
      <charset val="162"/>
    </font>
    <font>
      <b/>
      <sz val="10"/>
      <color indexed="8"/>
      <name val="Cambria"/>
    </font>
    <font>
      <b/>
      <sz val="8"/>
      <color indexed="8"/>
      <name val="Cambria"/>
      <family val="1"/>
      <charset val="162"/>
    </font>
    <font>
      <b/>
      <sz val="9"/>
      <color indexed="8"/>
      <name val="Calibri"/>
      <family val="2"/>
      <charset val="162"/>
    </font>
    <font>
      <sz val="9"/>
      <color indexed="8"/>
      <name val="Calibri"/>
      <family val="2"/>
      <charset val="162"/>
    </font>
    <font>
      <sz val="9"/>
      <name val="Arial"/>
      <family val="2"/>
      <charset val="162"/>
    </font>
    <font>
      <sz val="9"/>
      <name val="Arial TUR"/>
    </font>
    <font>
      <b/>
      <sz val="9"/>
      <name val="Arial TU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164" fontId="0" fillId="0" borderId="0" xfId="0" applyNumberFormat="1"/>
    <xf numFmtId="0" fontId="2" fillId="2" borderId="0" xfId="0" applyFont="1" applyFill="1" applyAlignment="1">
      <alignment horizontal="center" wrapText="1"/>
    </xf>
    <xf numFmtId="0" fontId="3" fillId="3" borderId="0" xfId="0" applyFont="1" applyFill="1" applyAlignment="1">
      <alignment vertical="top" wrapText="1"/>
    </xf>
    <xf numFmtId="164" fontId="3" fillId="3" borderId="0" xfId="0" applyNumberFormat="1" applyFont="1" applyFill="1" applyAlignment="1">
      <alignment vertical="top" wrapText="1"/>
    </xf>
    <xf numFmtId="164" fontId="4" fillId="3" borderId="0" xfId="0" applyNumberFormat="1" applyFont="1" applyFill="1" applyAlignment="1">
      <alignment horizontal="center" vertical="top" wrapText="1"/>
    </xf>
    <xf numFmtId="0" fontId="3" fillId="4" borderId="0" xfId="0" applyFont="1" applyFill="1" applyAlignment="1">
      <alignment vertical="top" wrapText="1"/>
    </xf>
    <xf numFmtId="164" fontId="3" fillId="4" borderId="0" xfId="0" applyNumberFormat="1" applyFont="1" applyFill="1" applyAlignment="1">
      <alignment vertical="top" wrapText="1"/>
    </xf>
    <xf numFmtId="164" fontId="4" fillId="4" borderId="0" xfId="0" applyNumberFormat="1" applyFont="1" applyFill="1" applyAlignment="1">
      <alignment horizontal="center" vertical="top" wrapText="1"/>
    </xf>
    <xf numFmtId="0" fontId="7" fillId="0" borderId="0" xfId="0" applyFont="1"/>
    <xf numFmtId="0" fontId="6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left" vertical="center"/>
    </xf>
    <xf numFmtId="0" fontId="2" fillId="2" borderId="0" xfId="0" applyFont="1" applyFill="1" applyBorder="1" applyAlignment="1">
      <alignment horizontal="center" wrapText="1"/>
    </xf>
    <xf numFmtId="0" fontId="6" fillId="0" borderId="0" xfId="0" applyFont="1"/>
    <xf numFmtId="0" fontId="5" fillId="0" borderId="0" xfId="0" applyFont="1" applyAlignment="1">
      <alignment horizontal="left" vertical="top" wrapText="1"/>
    </xf>
    <xf numFmtId="0" fontId="1" fillId="0" borderId="0" xfId="0" applyFont="1" applyBorder="1" applyAlignment="1">
      <alignment horizontal="center" vertical="top" wrapText="1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vertical="top"/>
    </xf>
    <xf numFmtId="164" fontId="3" fillId="4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5"/>
  <sheetViews>
    <sheetView tabSelected="1" topLeftCell="A25" workbookViewId="0">
      <selection activeCell="A41" sqref="A41:B41"/>
    </sheetView>
  </sheetViews>
  <sheetFormatPr defaultRowHeight="12.75"/>
  <cols>
    <col min="1" max="1" width="33" customWidth="1"/>
    <col min="2" max="2" width="12.28515625" customWidth="1"/>
    <col min="3" max="3" width="10.7109375" customWidth="1"/>
    <col min="4" max="4" width="8.42578125" customWidth="1"/>
    <col min="5" max="5" width="10.42578125" customWidth="1"/>
    <col min="6" max="6" width="10.7109375" customWidth="1"/>
    <col min="7" max="7" width="12.28515625" customWidth="1"/>
  </cols>
  <sheetData>
    <row r="1" spans="1:9" ht="15" customHeight="1">
      <c r="A1" s="18" t="s">
        <v>39</v>
      </c>
      <c r="B1" s="18"/>
      <c r="C1" s="18"/>
      <c r="D1" s="18"/>
      <c r="E1" s="18"/>
      <c r="F1" s="18"/>
      <c r="G1" s="18"/>
    </row>
    <row r="2" spans="1:9" ht="42" customHeight="1">
      <c r="A2" s="15"/>
      <c r="B2" s="15" t="s">
        <v>36</v>
      </c>
      <c r="C2" s="15" t="s">
        <v>37</v>
      </c>
      <c r="D2" s="15" t="s">
        <v>38</v>
      </c>
      <c r="E2" s="2" t="s">
        <v>33</v>
      </c>
      <c r="F2" s="2" t="s">
        <v>34</v>
      </c>
      <c r="G2" s="2" t="s">
        <v>35</v>
      </c>
    </row>
    <row r="3" spans="1:9" ht="15.75" customHeight="1">
      <c r="A3" s="3" t="s">
        <v>18</v>
      </c>
      <c r="B3" s="4">
        <v>2.87</v>
      </c>
      <c r="C3" s="5">
        <f>B3*14</f>
        <v>40.18</v>
      </c>
      <c r="D3" s="5"/>
      <c r="E3" s="5">
        <f>C3*3</f>
        <v>120.53999999999999</v>
      </c>
      <c r="F3" s="5"/>
      <c r="G3" s="5"/>
      <c r="I3" s="1"/>
    </row>
    <row r="4" spans="1:9" ht="14.25" customHeight="1">
      <c r="A4" s="6" t="s">
        <v>19</v>
      </c>
      <c r="B4" s="7">
        <v>1.32</v>
      </c>
      <c r="C4" s="8">
        <f t="shared" ref="C4:C33" si="0">B4*14</f>
        <v>18.48</v>
      </c>
      <c r="D4" s="8">
        <f>C4*2</f>
        <v>36.96</v>
      </c>
      <c r="E4" s="8">
        <f>C4*3</f>
        <v>55.44</v>
      </c>
      <c r="F4" s="8">
        <f>C4*6</f>
        <v>110.88</v>
      </c>
      <c r="G4" s="8">
        <f>C4*5</f>
        <v>92.4</v>
      </c>
      <c r="I4" s="1"/>
    </row>
    <row r="5" spans="1:9" ht="18" customHeight="1">
      <c r="A5" s="3" t="s">
        <v>20</v>
      </c>
      <c r="B5" s="4">
        <v>1.32</v>
      </c>
      <c r="C5" s="5">
        <f t="shared" si="0"/>
        <v>18.48</v>
      </c>
      <c r="D5" s="5">
        <f>C5*2</f>
        <v>36.96</v>
      </c>
      <c r="E5" s="5">
        <f>C5*3</f>
        <v>55.44</v>
      </c>
      <c r="F5" s="5">
        <f>C5*6</f>
        <v>110.88</v>
      </c>
      <c r="G5" s="5">
        <f>C5*5</f>
        <v>92.4</v>
      </c>
      <c r="I5" s="1"/>
    </row>
    <row r="6" spans="1:9" ht="18" customHeight="1">
      <c r="A6" s="6" t="s">
        <v>0</v>
      </c>
      <c r="B6" s="7">
        <v>1.44</v>
      </c>
      <c r="C6" s="8">
        <f t="shared" si="0"/>
        <v>20.16</v>
      </c>
      <c r="D6" s="8">
        <f>C6*2</f>
        <v>40.32</v>
      </c>
      <c r="E6" s="8">
        <f>C6*3</f>
        <v>60.480000000000004</v>
      </c>
      <c r="F6" s="8">
        <f>C6*6</f>
        <v>120.96000000000001</v>
      </c>
      <c r="G6" s="8">
        <f t="shared" ref="G6:G29" si="1">C6*5</f>
        <v>100.8</v>
      </c>
    </row>
    <row r="7" spans="1:9" ht="18" customHeight="1">
      <c r="A7" s="3" t="s">
        <v>1</v>
      </c>
      <c r="B7" s="4">
        <v>1.32</v>
      </c>
      <c r="C7" s="5">
        <f t="shared" si="0"/>
        <v>18.48</v>
      </c>
      <c r="D7" s="5">
        <f t="shared" ref="D7:D29" si="2">C7*2</f>
        <v>36.96</v>
      </c>
      <c r="E7" s="5">
        <f t="shared" ref="E7:E29" si="3">C7*3</f>
        <v>55.44</v>
      </c>
      <c r="F7" s="5">
        <f t="shared" ref="F7:F29" si="4">C7*6</f>
        <v>110.88</v>
      </c>
      <c r="G7" s="5">
        <f t="shared" si="1"/>
        <v>92.4</v>
      </c>
    </row>
    <row r="8" spans="1:9" ht="18" customHeight="1">
      <c r="A8" s="6" t="s">
        <v>2</v>
      </c>
      <c r="B8" s="7">
        <v>1.32</v>
      </c>
      <c r="C8" s="8">
        <f t="shared" si="0"/>
        <v>18.48</v>
      </c>
      <c r="D8" s="8">
        <f t="shared" si="2"/>
        <v>36.96</v>
      </c>
      <c r="E8" s="8">
        <f t="shared" si="3"/>
        <v>55.44</v>
      </c>
      <c r="F8" s="8">
        <f t="shared" si="4"/>
        <v>110.88</v>
      </c>
      <c r="G8" s="8">
        <f t="shared" si="1"/>
        <v>92.4</v>
      </c>
    </row>
    <row r="9" spans="1:9" ht="18" customHeight="1">
      <c r="A9" s="3" t="s">
        <v>21</v>
      </c>
      <c r="B9" s="4">
        <v>1.44</v>
      </c>
      <c r="C9" s="5">
        <f t="shared" si="0"/>
        <v>20.16</v>
      </c>
      <c r="D9" s="5">
        <f t="shared" ref="D9" si="5">C9*2</f>
        <v>40.32</v>
      </c>
      <c r="E9" s="5">
        <f t="shared" ref="E9" si="6">C9*3</f>
        <v>60.480000000000004</v>
      </c>
      <c r="F9" s="5">
        <f t="shared" ref="F9" si="7">C9*6</f>
        <v>120.96000000000001</v>
      </c>
      <c r="G9" s="5">
        <f t="shared" ref="G9" si="8">C9*5</f>
        <v>100.8</v>
      </c>
    </row>
    <row r="10" spans="1:9" ht="18" customHeight="1">
      <c r="A10" s="6" t="s">
        <v>3</v>
      </c>
      <c r="B10" s="7">
        <v>1.32</v>
      </c>
      <c r="C10" s="8">
        <f t="shared" si="0"/>
        <v>18.48</v>
      </c>
      <c r="D10" s="8">
        <f t="shared" si="2"/>
        <v>36.96</v>
      </c>
      <c r="E10" s="8">
        <f t="shared" si="3"/>
        <v>55.44</v>
      </c>
      <c r="F10" s="8">
        <f t="shared" si="4"/>
        <v>110.88</v>
      </c>
      <c r="G10" s="8">
        <f t="shared" si="1"/>
        <v>92.4</v>
      </c>
    </row>
    <row r="11" spans="1:9" ht="18" customHeight="1">
      <c r="A11" s="3" t="s">
        <v>22</v>
      </c>
      <c r="B11" s="4">
        <v>1.32</v>
      </c>
      <c r="C11" s="5">
        <f t="shared" si="0"/>
        <v>18.48</v>
      </c>
      <c r="D11" s="5">
        <f t="shared" ref="D11" si="9">C11*2</f>
        <v>36.96</v>
      </c>
      <c r="E11" s="5">
        <f t="shared" ref="E11" si="10">C11*3</f>
        <v>55.44</v>
      </c>
      <c r="F11" s="5">
        <f t="shared" ref="F11" si="11">C11*6</f>
        <v>110.88</v>
      </c>
      <c r="G11" s="5">
        <f t="shared" ref="G11" si="12">C11*5</f>
        <v>92.4</v>
      </c>
    </row>
    <row r="12" spans="1:9" ht="18" customHeight="1">
      <c r="A12" s="6" t="s">
        <v>4</v>
      </c>
      <c r="B12" s="7">
        <v>1.32</v>
      </c>
      <c r="C12" s="8">
        <f t="shared" si="0"/>
        <v>18.48</v>
      </c>
      <c r="D12" s="8">
        <f t="shared" si="2"/>
        <v>36.96</v>
      </c>
      <c r="E12" s="8">
        <f t="shared" si="3"/>
        <v>55.44</v>
      </c>
      <c r="F12" s="8">
        <f t="shared" si="4"/>
        <v>110.88</v>
      </c>
      <c r="G12" s="8">
        <f t="shared" si="1"/>
        <v>92.4</v>
      </c>
    </row>
    <row r="13" spans="1:9" ht="18" customHeight="1">
      <c r="A13" s="3" t="s">
        <v>5</v>
      </c>
      <c r="B13" s="4">
        <v>1.32</v>
      </c>
      <c r="C13" s="5">
        <f t="shared" si="0"/>
        <v>18.48</v>
      </c>
      <c r="D13" s="5">
        <f t="shared" si="2"/>
        <v>36.96</v>
      </c>
      <c r="E13" s="5">
        <f t="shared" si="3"/>
        <v>55.44</v>
      </c>
      <c r="F13" s="5">
        <f t="shared" si="4"/>
        <v>110.88</v>
      </c>
      <c r="G13" s="5">
        <f t="shared" si="1"/>
        <v>92.4</v>
      </c>
    </row>
    <row r="14" spans="1:9" ht="18" customHeight="1">
      <c r="A14" s="6" t="s">
        <v>23</v>
      </c>
      <c r="B14" s="7">
        <v>1.87</v>
      </c>
      <c r="C14" s="8">
        <f t="shared" si="0"/>
        <v>26.18</v>
      </c>
      <c r="D14" s="8">
        <f t="shared" ref="D14" si="13">C14*2</f>
        <v>52.36</v>
      </c>
      <c r="E14" s="8">
        <f t="shared" ref="E14" si="14">C14*3</f>
        <v>78.539999999999992</v>
      </c>
      <c r="F14" s="8">
        <f t="shared" ref="F14" si="15">C14*6</f>
        <v>157.07999999999998</v>
      </c>
      <c r="G14" s="8">
        <f t="shared" ref="G14" si="16">C14*5</f>
        <v>130.9</v>
      </c>
    </row>
    <row r="15" spans="1:9" ht="18" customHeight="1">
      <c r="A15" s="3" t="s">
        <v>15</v>
      </c>
      <c r="B15" s="4">
        <v>1.87</v>
      </c>
      <c r="C15" s="5">
        <f t="shared" si="0"/>
        <v>26.18</v>
      </c>
      <c r="D15" s="5">
        <f t="shared" si="2"/>
        <v>52.36</v>
      </c>
      <c r="E15" s="5">
        <f t="shared" si="3"/>
        <v>78.539999999999992</v>
      </c>
      <c r="F15" s="5">
        <f t="shared" si="4"/>
        <v>157.07999999999998</v>
      </c>
      <c r="G15" s="5">
        <f t="shared" si="1"/>
        <v>130.9</v>
      </c>
    </row>
    <row r="16" spans="1:9" ht="18" customHeight="1">
      <c r="A16" s="6" t="s">
        <v>16</v>
      </c>
      <c r="B16" s="7">
        <v>1.87</v>
      </c>
      <c r="C16" s="8">
        <f t="shared" si="0"/>
        <v>26.18</v>
      </c>
      <c r="D16" s="8">
        <f t="shared" si="2"/>
        <v>52.36</v>
      </c>
      <c r="E16" s="8">
        <f t="shared" si="3"/>
        <v>78.539999999999992</v>
      </c>
      <c r="F16" s="8">
        <f t="shared" si="4"/>
        <v>157.07999999999998</v>
      </c>
      <c r="G16" s="8">
        <f t="shared" si="1"/>
        <v>130.9</v>
      </c>
    </row>
    <row r="17" spans="1:7" ht="18" customHeight="1">
      <c r="A17" s="3" t="s">
        <v>6</v>
      </c>
      <c r="B17" s="4">
        <v>2.3199999999999998</v>
      </c>
      <c r="C17" s="5">
        <f t="shared" si="0"/>
        <v>32.479999999999997</v>
      </c>
      <c r="D17" s="5">
        <f t="shared" si="2"/>
        <v>64.959999999999994</v>
      </c>
      <c r="E17" s="5">
        <f t="shared" si="3"/>
        <v>97.44</v>
      </c>
      <c r="F17" s="5">
        <f t="shared" si="4"/>
        <v>194.88</v>
      </c>
      <c r="G17" s="5">
        <f t="shared" si="1"/>
        <v>162.39999999999998</v>
      </c>
    </row>
    <row r="18" spans="1:7" ht="18" customHeight="1">
      <c r="A18" s="6" t="s">
        <v>7</v>
      </c>
      <c r="B18" s="7">
        <v>1.44</v>
      </c>
      <c r="C18" s="8">
        <f t="shared" si="0"/>
        <v>20.16</v>
      </c>
      <c r="D18" s="8">
        <f t="shared" si="2"/>
        <v>40.32</v>
      </c>
      <c r="E18" s="8">
        <f t="shared" si="3"/>
        <v>60.480000000000004</v>
      </c>
      <c r="F18" s="8">
        <f t="shared" si="4"/>
        <v>120.96000000000001</v>
      </c>
      <c r="G18" s="8">
        <f t="shared" si="1"/>
        <v>100.8</v>
      </c>
    </row>
    <row r="19" spans="1:7" ht="18" customHeight="1">
      <c r="A19" s="3" t="s">
        <v>8</v>
      </c>
      <c r="B19" s="4">
        <v>1.32</v>
      </c>
      <c r="C19" s="5">
        <f t="shared" si="0"/>
        <v>18.48</v>
      </c>
      <c r="D19" s="5">
        <f t="shared" si="2"/>
        <v>36.96</v>
      </c>
      <c r="E19" s="5">
        <f t="shared" si="3"/>
        <v>55.44</v>
      </c>
      <c r="F19" s="5">
        <f t="shared" si="4"/>
        <v>110.88</v>
      </c>
      <c r="G19" s="5">
        <f t="shared" si="1"/>
        <v>92.4</v>
      </c>
    </row>
    <row r="20" spans="1:7" ht="18" customHeight="1">
      <c r="A20" s="6" t="s">
        <v>9</v>
      </c>
      <c r="B20" s="7">
        <v>1.32</v>
      </c>
      <c r="C20" s="8">
        <f t="shared" si="0"/>
        <v>18.48</v>
      </c>
      <c r="D20" s="8">
        <f t="shared" si="2"/>
        <v>36.96</v>
      </c>
      <c r="E20" s="8">
        <f t="shared" si="3"/>
        <v>55.44</v>
      </c>
      <c r="F20" s="8">
        <f t="shared" si="4"/>
        <v>110.88</v>
      </c>
      <c r="G20" s="8">
        <f t="shared" si="1"/>
        <v>92.4</v>
      </c>
    </row>
    <row r="21" spans="1:7" ht="18" customHeight="1">
      <c r="A21" s="3" t="s">
        <v>10</v>
      </c>
      <c r="B21" s="4">
        <v>1.44</v>
      </c>
      <c r="C21" s="5">
        <f t="shared" si="0"/>
        <v>20.16</v>
      </c>
      <c r="D21" s="5">
        <f t="shared" si="2"/>
        <v>40.32</v>
      </c>
      <c r="E21" s="5">
        <f t="shared" si="3"/>
        <v>60.480000000000004</v>
      </c>
      <c r="F21" s="5">
        <f t="shared" si="4"/>
        <v>120.96000000000001</v>
      </c>
      <c r="G21" s="5">
        <f t="shared" si="1"/>
        <v>100.8</v>
      </c>
    </row>
    <row r="22" spans="1:7" ht="18" customHeight="1">
      <c r="A22" s="6" t="s">
        <v>25</v>
      </c>
      <c r="B22" s="7">
        <v>0.93</v>
      </c>
      <c r="C22" s="8">
        <f t="shared" si="0"/>
        <v>13.020000000000001</v>
      </c>
      <c r="D22" s="8">
        <f t="shared" si="2"/>
        <v>26.040000000000003</v>
      </c>
      <c r="E22" s="8">
        <f t="shared" si="3"/>
        <v>39.06</v>
      </c>
      <c r="F22" s="8">
        <f t="shared" si="4"/>
        <v>78.12</v>
      </c>
      <c r="G22" s="8">
        <f t="shared" si="1"/>
        <v>65.100000000000009</v>
      </c>
    </row>
    <row r="23" spans="1:7" ht="18" customHeight="1">
      <c r="A23" s="3" t="s">
        <v>24</v>
      </c>
      <c r="B23" s="4">
        <v>0.93</v>
      </c>
      <c r="C23" s="5">
        <f t="shared" si="0"/>
        <v>13.020000000000001</v>
      </c>
      <c r="D23" s="5">
        <f t="shared" ref="D23" si="17">C23*2</f>
        <v>26.040000000000003</v>
      </c>
      <c r="E23" s="5">
        <f t="shared" ref="E23" si="18">C23*3</f>
        <v>39.06</v>
      </c>
      <c r="F23" s="5">
        <f t="shared" ref="F23" si="19">C23*6</f>
        <v>78.12</v>
      </c>
      <c r="G23" s="5">
        <f t="shared" ref="G23" si="20">C23*5</f>
        <v>65.100000000000009</v>
      </c>
    </row>
    <row r="24" spans="1:7" ht="18" customHeight="1">
      <c r="A24" s="6" t="s">
        <v>26</v>
      </c>
      <c r="B24" s="7">
        <v>1.04</v>
      </c>
      <c r="C24" s="8">
        <f t="shared" si="0"/>
        <v>14.56</v>
      </c>
      <c r="D24" s="8">
        <f t="shared" si="2"/>
        <v>29.12</v>
      </c>
      <c r="E24" s="8">
        <f t="shared" si="3"/>
        <v>43.68</v>
      </c>
      <c r="F24" s="8">
        <f t="shared" si="4"/>
        <v>87.36</v>
      </c>
      <c r="G24" s="8">
        <f t="shared" si="1"/>
        <v>72.8</v>
      </c>
    </row>
    <row r="25" spans="1:7" ht="18" customHeight="1">
      <c r="A25" s="3" t="s">
        <v>27</v>
      </c>
      <c r="B25" s="4">
        <v>1.04</v>
      </c>
      <c r="C25" s="5">
        <f t="shared" si="0"/>
        <v>14.56</v>
      </c>
      <c r="D25" s="5">
        <f t="shared" si="2"/>
        <v>29.12</v>
      </c>
      <c r="E25" s="5">
        <f t="shared" si="3"/>
        <v>43.68</v>
      </c>
      <c r="F25" s="5">
        <f t="shared" si="4"/>
        <v>87.36</v>
      </c>
      <c r="G25" s="5">
        <f t="shared" si="1"/>
        <v>72.8</v>
      </c>
    </row>
    <row r="26" spans="1:7" ht="18" customHeight="1">
      <c r="A26" s="6" t="s">
        <v>11</v>
      </c>
      <c r="B26" s="7">
        <v>1.04</v>
      </c>
      <c r="C26" s="8">
        <f t="shared" si="0"/>
        <v>14.56</v>
      </c>
      <c r="D26" s="8">
        <f t="shared" si="2"/>
        <v>29.12</v>
      </c>
      <c r="E26" s="8">
        <f t="shared" si="3"/>
        <v>43.68</v>
      </c>
      <c r="F26" s="8">
        <f t="shared" si="4"/>
        <v>87.36</v>
      </c>
      <c r="G26" s="8">
        <f t="shared" si="1"/>
        <v>72.8</v>
      </c>
    </row>
    <row r="27" spans="1:7" ht="18" customHeight="1">
      <c r="A27" s="3" t="s">
        <v>12</v>
      </c>
      <c r="B27" s="4">
        <v>1.04</v>
      </c>
      <c r="C27" s="5">
        <f t="shared" si="0"/>
        <v>14.56</v>
      </c>
      <c r="D27" s="5">
        <f t="shared" si="2"/>
        <v>29.12</v>
      </c>
      <c r="E27" s="5">
        <f t="shared" si="3"/>
        <v>43.68</v>
      </c>
      <c r="F27" s="5">
        <f t="shared" si="4"/>
        <v>87.36</v>
      </c>
      <c r="G27" s="5">
        <f t="shared" si="1"/>
        <v>72.8</v>
      </c>
    </row>
    <row r="28" spans="1:7" ht="18" customHeight="1">
      <c r="A28" s="6" t="s">
        <v>13</v>
      </c>
      <c r="B28" s="7">
        <v>1.04</v>
      </c>
      <c r="C28" s="8">
        <f t="shared" si="0"/>
        <v>14.56</v>
      </c>
      <c r="D28" s="8">
        <f t="shared" si="2"/>
        <v>29.12</v>
      </c>
      <c r="E28" s="8">
        <f t="shared" si="3"/>
        <v>43.68</v>
      </c>
      <c r="F28" s="8">
        <f t="shared" si="4"/>
        <v>87.36</v>
      </c>
      <c r="G28" s="8">
        <f t="shared" si="1"/>
        <v>72.8</v>
      </c>
    </row>
    <row r="29" spans="1:7" ht="18" customHeight="1">
      <c r="A29" s="3" t="s">
        <v>14</v>
      </c>
      <c r="B29" s="4">
        <v>1.04</v>
      </c>
      <c r="C29" s="5">
        <f t="shared" si="0"/>
        <v>14.56</v>
      </c>
      <c r="D29" s="5">
        <f t="shared" si="2"/>
        <v>29.12</v>
      </c>
      <c r="E29" s="5">
        <f t="shared" si="3"/>
        <v>43.68</v>
      </c>
      <c r="F29" s="5">
        <f t="shared" si="4"/>
        <v>87.36</v>
      </c>
      <c r="G29" s="5">
        <f t="shared" si="1"/>
        <v>72.8</v>
      </c>
    </row>
    <row r="30" spans="1:7" ht="18" customHeight="1">
      <c r="A30" s="6" t="s">
        <v>28</v>
      </c>
      <c r="B30" s="7">
        <v>1.04</v>
      </c>
      <c r="C30" s="8">
        <f t="shared" si="0"/>
        <v>14.56</v>
      </c>
      <c r="D30" s="8">
        <f t="shared" ref="D30:D31" si="21">C30*2</f>
        <v>29.12</v>
      </c>
      <c r="E30" s="8">
        <f t="shared" ref="E30:E31" si="22">C30*3</f>
        <v>43.68</v>
      </c>
      <c r="F30" s="8">
        <f t="shared" ref="F30:F31" si="23">C30*6</f>
        <v>87.36</v>
      </c>
      <c r="G30" s="8">
        <f t="shared" ref="G30:G31" si="24">C30*5</f>
        <v>72.8</v>
      </c>
    </row>
    <row r="31" spans="1:7" ht="18" customHeight="1">
      <c r="A31" s="3" t="s">
        <v>29</v>
      </c>
      <c r="B31" s="4">
        <v>1.04</v>
      </c>
      <c r="C31" s="5">
        <f t="shared" si="0"/>
        <v>14.56</v>
      </c>
      <c r="D31" s="5">
        <f t="shared" si="21"/>
        <v>29.12</v>
      </c>
      <c r="E31" s="5">
        <f t="shared" si="22"/>
        <v>43.68</v>
      </c>
      <c r="F31" s="5">
        <f t="shared" si="23"/>
        <v>87.36</v>
      </c>
      <c r="G31" s="5">
        <f t="shared" si="24"/>
        <v>72.8</v>
      </c>
    </row>
    <row r="32" spans="1:7" ht="18" customHeight="1">
      <c r="A32" s="6" t="s">
        <v>40</v>
      </c>
      <c r="B32" s="7">
        <v>1.04</v>
      </c>
      <c r="C32" s="8">
        <f t="shared" ref="C32" si="25">B32*14</f>
        <v>14.56</v>
      </c>
      <c r="D32" s="8">
        <f t="shared" ref="D32" si="26">C32*2</f>
        <v>29.12</v>
      </c>
      <c r="E32" s="8">
        <f t="shared" ref="E32" si="27">C32*3</f>
        <v>43.68</v>
      </c>
      <c r="F32" s="8">
        <f t="shared" ref="F32" si="28">C32*6</f>
        <v>87.36</v>
      </c>
      <c r="G32" s="8">
        <f t="shared" ref="G32" si="29">C32*5</f>
        <v>72.8</v>
      </c>
    </row>
    <row r="33" spans="1:7" ht="18" customHeight="1">
      <c r="A33" s="3" t="s">
        <v>30</v>
      </c>
      <c r="B33" s="4">
        <v>1.04</v>
      </c>
      <c r="C33" s="5">
        <f t="shared" si="0"/>
        <v>14.56</v>
      </c>
      <c r="D33" s="5">
        <f t="shared" ref="D33" si="30">C33*2</f>
        <v>29.12</v>
      </c>
      <c r="E33" s="5">
        <f t="shared" ref="E33" si="31">C33*3</f>
        <v>43.68</v>
      </c>
      <c r="F33" s="5">
        <f t="shared" ref="F33" si="32">C33*6</f>
        <v>87.36</v>
      </c>
      <c r="G33" s="5">
        <f t="shared" ref="G33" si="33">C33*5</f>
        <v>72.8</v>
      </c>
    </row>
    <row r="34" spans="1:7" ht="15" customHeight="1">
      <c r="A34" s="6" t="s">
        <v>31</v>
      </c>
      <c r="B34" s="21" t="s">
        <v>32</v>
      </c>
      <c r="C34" s="21"/>
      <c r="D34" s="21"/>
      <c r="E34" s="21"/>
      <c r="F34" s="21"/>
      <c r="G34" s="21"/>
    </row>
    <row r="35" spans="1:7" ht="2.25" customHeight="1">
      <c r="A35" s="6"/>
      <c r="B35" s="7"/>
      <c r="C35" s="6"/>
      <c r="D35" s="8"/>
      <c r="E35" s="8"/>
      <c r="F35" s="8"/>
      <c r="G35" s="8"/>
    </row>
    <row r="36" spans="1:7" ht="27" customHeight="1">
      <c r="A36" s="17" t="s">
        <v>41</v>
      </c>
      <c r="B36" s="17"/>
      <c r="C36" s="17"/>
      <c r="D36" s="17"/>
      <c r="E36" s="17"/>
      <c r="F36" s="17"/>
      <c r="G36" s="17"/>
    </row>
    <row r="37" spans="1:7" ht="26.25" customHeight="1">
      <c r="A37" s="19" t="s">
        <v>42</v>
      </c>
      <c r="B37" s="20"/>
      <c r="C37" s="20"/>
      <c r="D37" s="20"/>
      <c r="E37" s="20"/>
      <c r="F37" s="20"/>
      <c r="G37" s="20"/>
    </row>
    <row r="38" spans="1:7" ht="15" customHeight="1">
      <c r="A38" s="17" t="s">
        <v>17</v>
      </c>
      <c r="B38" s="17"/>
      <c r="C38" s="17"/>
      <c r="D38" s="17"/>
      <c r="E38" s="17"/>
      <c r="F38" s="17"/>
      <c r="G38" s="17"/>
    </row>
    <row r="39" spans="1:7">
      <c r="A39" s="9"/>
      <c r="B39" s="10"/>
      <c r="C39" s="11"/>
      <c r="D39" s="12"/>
      <c r="E39" s="12"/>
      <c r="F39" s="12"/>
      <c r="G39" s="12"/>
    </row>
    <row r="40" spans="1:7">
      <c r="A40" s="16"/>
      <c r="B40" s="16"/>
      <c r="C40" s="11"/>
      <c r="D40" s="12"/>
      <c r="E40" s="12"/>
      <c r="F40" s="12"/>
      <c r="G40" s="12"/>
    </row>
    <row r="41" spans="1:7" ht="13.5" customHeight="1">
      <c r="A41" s="16"/>
      <c r="B41" s="16"/>
      <c r="C41" s="11"/>
      <c r="D41" s="12"/>
      <c r="E41" s="12"/>
      <c r="F41" s="12"/>
      <c r="G41" s="12"/>
    </row>
    <row r="42" spans="1:7" ht="13.5" customHeight="1">
      <c r="A42" s="13"/>
      <c r="B42" s="10"/>
      <c r="C42" s="11"/>
      <c r="D42" s="12"/>
      <c r="E42" s="12"/>
      <c r="F42" s="12"/>
      <c r="G42" s="12"/>
    </row>
    <row r="43" spans="1:7">
      <c r="A43" s="16"/>
      <c r="B43" s="16"/>
      <c r="C43" s="11"/>
      <c r="D43" s="12"/>
      <c r="E43" s="12"/>
      <c r="F43" s="12"/>
      <c r="G43" s="12"/>
    </row>
    <row r="44" spans="1:7">
      <c r="A44" s="14"/>
      <c r="B44" s="14"/>
      <c r="C44" s="11"/>
      <c r="D44" s="12"/>
      <c r="E44" s="12"/>
      <c r="F44" s="12"/>
      <c r="G44" s="12"/>
    </row>
    <row r="45" spans="1:7">
      <c r="A45" s="16"/>
      <c r="B45" s="16"/>
      <c r="C45" s="11"/>
      <c r="D45" s="12"/>
      <c r="E45" s="12"/>
      <c r="F45" s="12"/>
      <c r="G45" s="12"/>
    </row>
  </sheetData>
  <mergeCells count="9">
    <mergeCell ref="A1:G1"/>
    <mergeCell ref="A36:G36"/>
    <mergeCell ref="A37:G37"/>
    <mergeCell ref="B34:G34"/>
    <mergeCell ref="A43:B43"/>
    <mergeCell ref="A45:B45"/>
    <mergeCell ref="A38:G38"/>
    <mergeCell ref="A40:B40"/>
    <mergeCell ref="A41:B41"/>
  </mergeCells>
  <phoneticPr fontId="0" type="noConversion"/>
  <pageMargins left="0.37" right="0.24" top="0.18" bottom="0.21" header="0.17" footer="0.2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gazi</cp:lastModifiedBy>
  <cp:lastPrinted>2012-05-23T06:39:15Z</cp:lastPrinted>
  <dcterms:created xsi:type="dcterms:W3CDTF">1999-05-26T11:21:22Z</dcterms:created>
  <dcterms:modified xsi:type="dcterms:W3CDTF">2012-07-02T07:35:38Z</dcterms:modified>
</cp:coreProperties>
</file>