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FAK-YO-KONS. sonuç açıklama" sheetId="2" r:id="rId1"/>
  </sheets>
  <definedNames>
    <definedName name="_xlnm.Print_Area" localSheetId="0">'FAK-YO-KONS. sonuç açıklama'!$A$1:$L$39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J16" i="2"/>
  <c r="J17" i="2"/>
  <c r="J18" i="2"/>
  <c r="J20" i="2"/>
  <c r="J19" i="2"/>
  <c r="H15" i="2"/>
  <c r="H16" i="2"/>
  <c r="H17" i="2"/>
  <c r="H18" i="2"/>
  <c r="H20" i="2"/>
  <c r="H19" i="2"/>
  <c r="F15" i="2"/>
  <c r="F16" i="2"/>
  <c r="F17" i="2"/>
  <c r="F18" i="2"/>
  <c r="F20" i="2"/>
  <c r="F19" i="2"/>
  <c r="D15" i="2"/>
  <c r="D16" i="2"/>
  <c r="D17" i="2"/>
  <c r="D18" i="2"/>
  <c r="D20" i="2"/>
  <c r="D19" i="2"/>
  <c r="K15" i="2" l="1"/>
  <c r="K16" i="2"/>
  <c r="K20" i="2"/>
  <c r="K18" i="2"/>
  <c r="K19" i="2"/>
  <c r="K17" i="2"/>
</calcChain>
</file>

<file path=xl/sharedStrings.xml><?xml version="1.0" encoding="utf-8"?>
<sst xmlns="http://schemas.openxmlformats.org/spreadsheetml/2006/main" count="49" uniqueCount="47">
  <si>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</si>
  <si>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</si>
  <si>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</si>
  <si>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</si>
  <si>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</si>
  <si>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</si>
  <si>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</si>
  <si>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</si>
  <si>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</si>
  <si>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</si>
  <si>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</si>
  <si>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</si>
  <si>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</si>
  <si>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</si>
  <si>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</si>
  <si>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</si>
  <si>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</si>
  <si>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</si>
  <si>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</si>
  <si>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</si>
  <si>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</si>
  <si>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</si>
  <si>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</si>
  <si>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</si>
  <si>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</si>
  <si>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</si>
  <si>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</si>
  <si>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Üniversitesitesi </t>
  </si>
  <si>
    <t xml:space="preserve">Sağlık Bilimleri Fakültesi </t>
  </si>
  <si>
    <t xml:space="preserve">Hemşirelik Bölümü </t>
  </si>
  <si>
    <t xml:space="preserve">Cerrahi Hastalıkarı Hemşireliği Anabilim Dalı </t>
  </si>
  <si>
    <t>Öğretim Görevlisi</t>
  </si>
  <si>
    <t>Bir</t>
  </si>
  <si>
    <t xml:space="preserve">SAĞLIK BİLİMLERİ FAKÜLTESİ HEMŞİRELİK BÖLÜMÜ </t>
  </si>
  <si>
    <t>CERRAHİ HASTALIKLARI HEMŞİRELİĞİ ANABİLİM DALI ÖĞRETİM GÖREVLİSİ KADROSU YERLEŞTİRME SONUÇLARI</t>
  </si>
  <si>
    <t xml:space="preserve">Fakültelerin Hemşirelik bölümü lisans mezunu olmak ve Cerrahi Hastalıkları Hemşireliği alanında tezli yükseklisans yapmış olmak ve belgelendirmek kaydıyla lisans mezuniyeti sonrası en az 2 (iki) yıl hemşirelik alanında çalışma deneyimine sahip olup Yükseköğretim Kurumlarında en az 2 (iki) yıl ders vermiş olmak. </t>
  </si>
  <si>
    <t xml:space="preserve">Esra DEMİRARSLAN </t>
  </si>
  <si>
    <t>İnci MERCAN ANNAK</t>
  </si>
  <si>
    <t>Aylin GÜÇLÜ</t>
  </si>
  <si>
    <t>Hatice ÖZSOY</t>
  </si>
  <si>
    <t>Çığla ARSLANKILIÇ</t>
  </si>
  <si>
    <t xml:space="preserve">Melis Merve ÇAKAL </t>
  </si>
  <si>
    <t>SINAVA GİRMEDİ</t>
  </si>
  <si>
    <t>KAZANAMADI</t>
  </si>
  <si>
    <t>KAZANDI</t>
  </si>
  <si>
    <t>YEDEK</t>
  </si>
  <si>
    <t>İLAN NO: 31184    İLAN TARİHİ :13.07.2020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</si>
</sst>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6"/>
      <color indexed="8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1" fontId="3" fillId="0" borderId="1" xfId="1" applyNumberFormat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4" fillId="5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9" fillId="0" borderId="0" xfId="1" applyFont="1"/>
    <xf numFmtId="0" fontId="9" fillId="0" borderId="0" xfId="1" applyFont="1" applyAlignment="1">
      <alignment horizontal="center"/>
    </xf>
    <xf numFmtId="0" fontId="10" fillId="0" borderId="0" xfId="1" applyFont="1"/>
    <xf numFmtId="14" fontId="9" fillId="0" borderId="0" xfId="1" applyNumberFormat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7" fillId="0" borderId="0" xfId="1" applyFont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wrapText="1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4"/>
  <sheetViews>
    <sheetView tabSelected="1" topLeftCell="A7" zoomScale="85" zoomScaleNormal="85" workbookViewId="0">
      <selection activeCell="B28" sqref="B2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1.5703125" style="1" customWidth="1"/>
    <col min="5" max="5" width="12.140625" style="1" customWidth="1"/>
    <col min="6" max="9" width="11.42578125" style="1" customWidth="1"/>
    <col min="10" max="10" width="13.285156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0.2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0.25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0.25" x14ac:dyDescent="0.3">
      <c r="A3" s="29" t="s">
        <v>33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0.25" x14ac:dyDescent="0.3">
      <c r="A4" s="29" t="s">
        <v>34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2.5" customHeight="1" x14ac:dyDescent="0.3">
      <c r="A5" s="29" t="s">
        <v>46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8.25" customHeight="1" thickBo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43.5" customHeight="1" thickBot="1" x14ac:dyDescent="0.3">
      <c r="A7" s="4" t="s">
        <v>2</v>
      </c>
      <c r="B7" s="25" t="s">
        <v>27</v>
      </c>
      <c r="C7" s="25"/>
      <c r="D7" s="25"/>
      <c r="E7" s="23" t="s">
        <v>3</v>
      </c>
      <c r="F7" s="26">
        <v>44025</v>
      </c>
      <c r="G7" s="27"/>
      <c r="H7" s="27"/>
      <c r="I7" s="27"/>
      <c r="J7" s="27"/>
      <c r="K7" s="27"/>
      <c r="L7" s="27"/>
    </row>
    <row r="8" spans="1:12" ht="43.5" customHeight="1" thickBot="1" x14ac:dyDescent="0.3">
      <c r="A8" s="4" t="s">
        <v>17</v>
      </c>
      <c r="B8" s="25" t="s">
        <v>28</v>
      </c>
      <c r="C8" s="25"/>
      <c r="D8" s="25"/>
      <c r="E8" s="23" t="s">
        <v>4</v>
      </c>
      <c r="F8" s="26">
        <v>44040</v>
      </c>
      <c r="G8" s="27"/>
      <c r="H8" s="27"/>
      <c r="I8" s="27"/>
      <c r="J8" s="27"/>
      <c r="K8" s="27"/>
      <c r="L8" s="27"/>
    </row>
    <row r="9" spans="1:12" ht="43.5" customHeight="1" thickBot="1" x14ac:dyDescent="0.3">
      <c r="A9" s="4" t="s">
        <v>5</v>
      </c>
      <c r="B9" s="25" t="s">
        <v>29</v>
      </c>
      <c r="C9" s="25"/>
      <c r="D9" s="25"/>
      <c r="E9" s="23" t="s">
        <v>6</v>
      </c>
      <c r="F9" s="26">
        <v>44060</v>
      </c>
      <c r="G9" s="27"/>
      <c r="H9" s="27"/>
      <c r="I9" s="27"/>
      <c r="J9" s="27"/>
      <c r="K9" s="27"/>
      <c r="L9" s="27"/>
    </row>
    <row r="10" spans="1:12" ht="43.5" customHeight="1" thickBot="1" x14ac:dyDescent="0.3">
      <c r="A10" s="4" t="s">
        <v>7</v>
      </c>
      <c r="B10" s="25" t="s">
        <v>30</v>
      </c>
      <c r="C10" s="25"/>
      <c r="D10" s="25"/>
      <c r="E10" s="23" t="s">
        <v>8</v>
      </c>
      <c r="F10" s="26">
        <v>44067</v>
      </c>
      <c r="G10" s="27"/>
      <c r="H10" s="27"/>
      <c r="I10" s="27"/>
      <c r="J10" s="27"/>
      <c r="K10" s="27"/>
      <c r="L10" s="27"/>
    </row>
    <row r="11" spans="1:12" ht="43.5" customHeight="1" thickBot="1" x14ac:dyDescent="0.3">
      <c r="A11" s="4" t="s">
        <v>9</v>
      </c>
      <c r="B11" s="25" t="s">
        <v>31</v>
      </c>
      <c r="C11" s="25"/>
      <c r="D11" s="25"/>
      <c r="E11" s="23" t="s">
        <v>10</v>
      </c>
      <c r="F11" s="26">
        <v>44074</v>
      </c>
      <c r="G11" s="27"/>
      <c r="H11" s="27"/>
      <c r="I11" s="27"/>
      <c r="J11" s="27"/>
      <c r="K11" s="27"/>
      <c r="L11" s="27"/>
    </row>
    <row r="12" spans="1:12" ht="43.5" customHeight="1" thickBot="1" x14ac:dyDescent="0.3">
      <c r="A12" s="4" t="s">
        <v>11</v>
      </c>
      <c r="B12" s="25" t="s">
        <v>32</v>
      </c>
      <c r="C12" s="25"/>
      <c r="D12" s="25"/>
      <c r="E12" s="23" t="s">
        <v>12</v>
      </c>
      <c r="F12" s="27">
        <v>6</v>
      </c>
      <c r="G12" s="27"/>
      <c r="H12" s="27"/>
      <c r="I12" s="27"/>
      <c r="J12" s="27"/>
      <c r="K12" s="27"/>
      <c r="L12" s="27"/>
    </row>
    <row r="13" spans="1:12" ht="53.25" customHeight="1" thickBot="1" x14ac:dyDescent="0.3">
      <c r="A13" s="4" t="s">
        <v>13</v>
      </c>
      <c r="B13" s="30" t="s">
        <v>35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ht="59.25" customHeight="1" thickBot="1" x14ac:dyDescent="0.3">
      <c r="A14" s="12" t="s">
        <v>18</v>
      </c>
      <c r="B14" s="4" t="s">
        <v>19</v>
      </c>
      <c r="C14" s="5" t="s">
        <v>14</v>
      </c>
      <c r="D14" s="5" t="s">
        <v>23</v>
      </c>
      <c r="E14" s="10" t="s">
        <v>15</v>
      </c>
      <c r="F14" s="10" t="s">
        <v>24</v>
      </c>
      <c r="G14" s="24" t="s">
        <v>20</v>
      </c>
      <c r="H14" s="24" t="s">
        <v>21</v>
      </c>
      <c r="I14" s="9" t="s">
        <v>22</v>
      </c>
      <c r="J14" s="9" t="s">
        <v>25</v>
      </c>
      <c r="K14" s="6" t="s">
        <v>16</v>
      </c>
      <c r="L14" s="7" t="s">
        <v>26</v>
      </c>
    </row>
    <row r="15" spans="1:12" ht="54" customHeight="1" thickBot="1" x14ac:dyDescent="0.3">
      <c r="A15" s="2">
        <v>1</v>
      </c>
      <c r="B15" s="4" t="s">
        <v>37</v>
      </c>
      <c r="C15" s="13">
        <v>77.91</v>
      </c>
      <c r="D15" s="13">
        <f t="shared" ref="D15:D20" si="0">C15*30/100</f>
        <v>23.372999999999998</v>
      </c>
      <c r="E15" s="11">
        <v>71.25</v>
      </c>
      <c r="F15" s="11">
        <f t="shared" ref="F15:F20" si="1">E15*10/100</f>
        <v>7.125</v>
      </c>
      <c r="G15" s="14">
        <v>84.8</v>
      </c>
      <c r="H15" s="14">
        <f t="shared" ref="H15:H20" si="2">G15*30/100</f>
        <v>25.44</v>
      </c>
      <c r="I15" s="15">
        <v>85.5</v>
      </c>
      <c r="J15" s="15">
        <f t="shared" ref="J15:J20" si="3">I15*30/100</f>
        <v>25.65</v>
      </c>
      <c r="K15" s="16">
        <f t="shared" ref="K15:K20" si="4">SUM(D15,F15,H15,J15)</f>
        <v>81.587999999999994</v>
      </c>
      <c r="L15" s="8" t="s">
        <v>44</v>
      </c>
    </row>
    <row r="16" spans="1:12" ht="54" customHeight="1" thickBot="1" x14ac:dyDescent="0.3">
      <c r="A16" s="2">
        <v>2</v>
      </c>
      <c r="B16" s="4" t="s">
        <v>38</v>
      </c>
      <c r="C16" s="13">
        <v>70</v>
      </c>
      <c r="D16" s="13">
        <f t="shared" si="0"/>
        <v>21</v>
      </c>
      <c r="E16" s="11">
        <v>77.5</v>
      </c>
      <c r="F16" s="11">
        <f t="shared" si="1"/>
        <v>7.75</v>
      </c>
      <c r="G16" s="14">
        <v>84.5</v>
      </c>
      <c r="H16" s="14">
        <f t="shared" si="2"/>
        <v>25.35</v>
      </c>
      <c r="I16" s="15">
        <v>79.5</v>
      </c>
      <c r="J16" s="15">
        <f t="shared" si="3"/>
        <v>23.85</v>
      </c>
      <c r="K16" s="16">
        <f t="shared" si="4"/>
        <v>77.95</v>
      </c>
      <c r="L16" s="8" t="s">
        <v>45</v>
      </c>
    </row>
    <row r="17" spans="1:20" ht="54" customHeight="1" thickBot="1" x14ac:dyDescent="0.3">
      <c r="A17" s="2">
        <v>3</v>
      </c>
      <c r="B17" s="4" t="s">
        <v>39</v>
      </c>
      <c r="C17" s="13">
        <v>73.77</v>
      </c>
      <c r="D17" s="13">
        <f t="shared" si="0"/>
        <v>22.131</v>
      </c>
      <c r="E17" s="11">
        <v>63.75</v>
      </c>
      <c r="F17" s="11">
        <f t="shared" si="1"/>
        <v>6.375</v>
      </c>
      <c r="G17" s="14">
        <v>82.96</v>
      </c>
      <c r="H17" s="14">
        <f t="shared" si="2"/>
        <v>24.887999999999998</v>
      </c>
      <c r="I17" s="15">
        <v>64</v>
      </c>
      <c r="J17" s="15">
        <f t="shared" si="3"/>
        <v>19.2</v>
      </c>
      <c r="K17" s="16">
        <f t="shared" si="4"/>
        <v>72.593999999999994</v>
      </c>
      <c r="L17" s="8" t="s">
        <v>43</v>
      </c>
    </row>
    <row r="18" spans="1:20" ht="54" customHeight="1" thickBot="1" x14ac:dyDescent="0.3">
      <c r="A18" s="2">
        <v>4</v>
      </c>
      <c r="B18" s="4" t="s">
        <v>40</v>
      </c>
      <c r="C18" s="13">
        <v>70.97</v>
      </c>
      <c r="D18" s="13">
        <f t="shared" si="0"/>
        <v>21.291</v>
      </c>
      <c r="E18" s="11">
        <v>60</v>
      </c>
      <c r="F18" s="11">
        <f t="shared" si="1"/>
        <v>6</v>
      </c>
      <c r="G18" s="14">
        <v>67.33</v>
      </c>
      <c r="H18" s="14">
        <f t="shared" si="2"/>
        <v>20.198999999999998</v>
      </c>
      <c r="I18" s="15">
        <v>64</v>
      </c>
      <c r="J18" s="15">
        <f t="shared" si="3"/>
        <v>19.2</v>
      </c>
      <c r="K18" s="16">
        <f t="shared" si="4"/>
        <v>66.69</v>
      </c>
      <c r="L18" s="8" t="s">
        <v>43</v>
      </c>
    </row>
    <row r="19" spans="1:20" ht="54" customHeight="1" thickBot="1" x14ac:dyDescent="0.3">
      <c r="A19" s="2">
        <v>5</v>
      </c>
      <c r="B19" s="4" t="s">
        <v>36</v>
      </c>
      <c r="C19" s="13">
        <v>70</v>
      </c>
      <c r="D19" s="13">
        <f>C19*30/100</f>
        <v>21</v>
      </c>
      <c r="E19" s="11">
        <v>83.75</v>
      </c>
      <c r="F19" s="11">
        <f>E19*10/100</f>
        <v>8.375</v>
      </c>
      <c r="G19" s="14">
        <v>68.5</v>
      </c>
      <c r="H19" s="14">
        <f>G19*30/100</f>
        <v>20.55</v>
      </c>
      <c r="I19" s="15">
        <v>49</v>
      </c>
      <c r="J19" s="15">
        <f>I19*30/100</f>
        <v>14.7</v>
      </c>
      <c r="K19" s="16">
        <f>SUM(D19,F19,H19,J19)</f>
        <v>64.625</v>
      </c>
      <c r="L19" s="8" t="s">
        <v>43</v>
      </c>
    </row>
    <row r="20" spans="1:20" ht="54" customHeight="1" thickBot="1" x14ac:dyDescent="0.3">
      <c r="A20" s="2">
        <v>6</v>
      </c>
      <c r="B20" s="4" t="s">
        <v>41</v>
      </c>
      <c r="C20" s="13">
        <v>70</v>
      </c>
      <c r="D20" s="13">
        <f t="shared" si="0"/>
        <v>21</v>
      </c>
      <c r="E20" s="11">
        <v>52.5</v>
      </c>
      <c r="F20" s="11">
        <f t="shared" si="1"/>
        <v>5.25</v>
      </c>
      <c r="G20" s="14">
        <v>67.56</v>
      </c>
      <c r="H20" s="14">
        <f t="shared" si="2"/>
        <v>20.268000000000001</v>
      </c>
      <c r="I20" s="15">
        <v>0</v>
      </c>
      <c r="J20" s="15">
        <f t="shared" si="3"/>
        <v>0</v>
      </c>
      <c r="K20" s="16">
        <f t="shared" si="4"/>
        <v>46.518000000000001</v>
      </c>
      <c r="L20" s="8" t="s">
        <v>42</v>
      </c>
    </row>
    <row r="21" spans="1:20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20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20" ht="17.25" x14ac:dyDescent="0.25">
      <c r="A23" s="19"/>
      <c r="B23" s="20"/>
      <c r="C23" s="20"/>
      <c r="D23" s="19"/>
      <c r="E23" s="20"/>
      <c r="F23" s="20"/>
      <c r="G23" s="20"/>
      <c r="H23" s="20"/>
      <c r="I23" s="19"/>
      <c r="J23" s="20"/>
      <c r="M23" s="3"/>
      <c r="N23" s="3"/>
      <c r="O23" s="3"/>
      <c r="P23" s="3"/>
      <c r="Q23" s="3"/>
      <c r="R23" s="3"/>
      <c r="S23" s="3"/>
      <c r="T23" s="3"/>
    </row>
    <row r="24" spans="1:20" ht="15.75" x14ac:dyDescent="0.25">
      <c r="A24" s="19"/>
      <c r="B24" s="32"/>
      <c r="C24" s="32"/>
      <c r="D24" s="19"/>
      <c r="E24" s="20"/>
      <c r="F24" s="19"/>
      <c r="G24" s="19"/>
      <c r="H24" s="19"/>
      <c r="I24" s="31"/>
      <c r="J24" s="31"/>
      <c r="K24" s="31"/>
    </row>
    <row r="25" spans="1:20" ht="15.75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20" ht="15.75" customHeight="1" x14ac:dyDescent="0.25">
      <c r="A26" s="19"/>
      <c r="B26" s="31"/>
      <c r="C26" s="31"/>
      <c r="D26" s="31"/>
      <c r="E26" s="31"/>
      <c r="F26" s="31"/>
      <c r="G26" s="19"/>
      <c r="H26" s="19"/>
      <c r="I26" s="31"/>
      <c r="J26" s="31"/>
      <c r="K26" s="31"/>
      <c r="L26" s="19"/>
    </row>
    <row r="27" spans="1:20" ht="15.75" customHeight="1" x14ac:dyDescent="0.25">
      <c r="A27" s="19"/>
      <c r="B27" s="31"/>
      <c r="C27" s="31"/>
      <c r="D27" s="31"/>
      <c r="E27" s="31"/>
      <c r="F27" s="31"/>
      <c r="G27" s="19"/>
      <c r="H27" s="19"/>
      <c r="I27" s="31"/>
      <c r="J27" s="31"/>
      <c r="K27" s="31"/>
      <c r="L27" s="19"/>
    </row>
    <row r="28" spans="1:20" ht="15.75" customHeight="1" x14ac:dyDescent="0.25">
      <c r="A28" s="19"/>
      <c r="B28" s="20"/>
      <c r="C28" s="20"/>
      <c r="D28" s="20"/>
      <c r="E28" s="20"/>
      <c r="F28" s="20"/>
      <c r="G28" s="19"/>
      <c r="H28" s="19"/>
      <c r="I28" s="20"/>
      <c r="J28" s="20"/>
      <c r="K28" s="20"/>
      <c r="L28" s="19"/>
    </row>
    <row r="29" spans="1:20" ht="15.75" customHeight="1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20" ht="15.75" customHeight="1" x14ac:dyDescent="0.25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20" ht="15.75" x14ac:dyDescent="0.25">
      <c r="A31" s="19"/>
      <c r="B31" s="22"/>
      <c r="C31" s="19"/>
      <c r="D31" s="19"/>
      <c r="E31" s="22"/>
      <c r="F31" s="19"/>
      <c r="G31" s="19"/>
      <c r="H31" s="19"/>
      <c r="I31" s="19"/>
      <c r="J31" s="22"/>
      <c r="K31" s="19"/>
      <c r="L31" s="19"/>
    </row>
    <row r="32" spans="1:20" ht="28.5" customHeight="1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spans="1:12" ht="15" customHeight="1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spans="1:12" ht="1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ht="15" customHeigh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ht="15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ht="15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2" ht="20.25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ht="15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2" ht="42.75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</row>
    <row r="41" spans="1:12" ht="15.75" customHeight="1" x14ac:dyDescent="0.25"/>
    <row r="42" spans="1:12" ht="15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5" customHeight="1" x14ac:dyDescent="0.25"/>
  </sheetData>
  <mergeCells count="29">
    <mergeCell ref="I24:K24"/>
    <mergeCell ref="B24:C24"/>
    <mergeCell ref="B26:C26"/>
    <mergeCell ref="B27:C27"/>
    <mergeCell ref="D26:F26"/>
    <mergeCell ref="I26:K26"/>
    <mergeCell ref="I27:K27"/>
    <mergeCell ref="D27:F27"/>
    <mergeCell ref="A37:L37"/>
    <mergeCell ref="A38:L38"/>
    <mergeCell ref="A39:L39"/>
    <mergeCell ref="A1:L1"/>
    <mergeCell ref="A2:L2"/>
    <mergeCell ref="A3:L3"/>
    <mergeCell ref="A4:L4"/>
    <mergeCell ref="A5:L5"/>
    <mergeCell ref="F12:L12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6" priority="11" operator="equal">
      <formula>0</formula>
    </cfRule>
  </conditionalFormatting>
  <conditionalFormatting sqref="E8:E12">
    <cfRule type="cellIs" dxfId="5" priority="10" operator="equal">
      <formula>0</formula>
    </cfRule>
  </conditionalFormatting>
  <conditionalFormatting sqref="B17:B19">
    <cfRule type="cellIs" dxfId="4" priority="4" operator="equal">
      <formula>0</formula>
    </cfRule>
  </conditionalFormatting>
  <conditionalFormatting sqref="B7:B12">
    <cfRule type="cellIs" dxfId="3" priority="5" operator="equal">
      <formula>0</formula>
    </cfRule>
  </conditionalFormatting>
  <conditionalFormatting sqref="B16">
    <cfRule type="cellIs" dxfId="2" priority="2" operator="equal">
      <formula>0</formula>
    </cfRule>
  </conditionalFormatting>
  <conditionalFormatting sqref="B15">
    <cfRule type="cellIs" dxfId="1" priority="3" operator="equal">
      <formula>0</formula>
    </cfRule>
  </conditionalFormatting>
  <conditionalFormatting sqref="B2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2020-08-27T11:36:33Z</dcterms:modified>
</cp:coreProperties>
</file>