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showHorizontalScroll="0" showVerticalScroll="0" showSheetTabs="0" xWindow="0" yWindow="0" windowWidth="24000" windowHeight="9645"/>
  </bookViews>
  <sheets>
    <sheet name="FAK-YO-KONS. ÖNDEĞ. HESAPLAMA" sheetId="2" r:id="rId1"/>
  </sheets>
  <definedNames>
    <definedName name="_xlnm.Print_Area" localSheetId="0">'FAK-YO-KONS. ÖNDEĞ. HESAPLAMA'!$A$1:$H$72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9" i="2" l="1"/>
  <c r="D69" i="2"/>
  <c r="F68" i="2"/>
  <c r="D68" i="2"/>
  <c r="G68" i="2" s="1"/>
  <c r="F67" i="2"/>
  <c r="D67" i="2"/>
  <c r="F66" i="2"/>
  <c r="D66" i="2"/>
  <c r="F65" i="2"/>
  <c r="D65" i="2"/>
  <c r="F64" i="2"/>
  <c r="D64" i="2"/>
  <c r="F63" i="2"/>
  <c r="D63" i="2"/>
  <c r="F62" i="2"/>
  <c r="D62" i="2"/>
  <c r="F61" i="2"/>
  <c r="D61" i="2"/>
  <c r="F60" i="2"/>
  <c r="D60" i="2"/>
  <c r="F59" i="2"/>
  <c r="D59" i="2"/>
  <c r="F58" i="2"/>
  <c r="D58" i="2"/>
  <c r="F57" i="2"/>
  <c r="D57" i="2"/>
  <c r="F56" i="2"/>
  <c r="D56" i="2"/>
  <c r="F55" i="2"/>
  <c r="D55" i="2"/>
  <c r="F54" i="2"/>
  <c r="D54" i="2"/>
  <c r="F53" i="2"/>
  <c r="D53" i="2"/>
  <c r="F52" i="2"/>
  <c r="D52" i="2"/>
  <c r="F51" i="2"/>
  <c r="D51" i="2"/>
  <c r="F50" i="2"/>
  <c r="D50" i="2"/>
  <c r="F49" i="2"/>
  <c r="D49" i="2"/>
  <c r="F48" i="2"/>
  <c r="D48" i="2"/>
  <c r="F47" i="2"/>
  <c r="D47" i="2"/>
  <c r="F46" i="2"/>
  <c r="D46" i="2"/>
  <c r="F45" i="2"/>
  <c r="D45" i="2"/>
  <c r="F44" i="2"/>
  <c r="D44" i="2"/>
  <c r="F43" i="2"/>
  <c r="D43" i="2"/>
  <c r="F42" i="2"/>
  <c r="D42" i="2"/>
  <c r="F41" i="2"/>
  <c r="D41" i="2"/>
  <c r="F40" i="2"/>
  <c r="D40" i="2"/>
  <c r="F39" i="2"/>
  <c r="D39" i="2"/>
  <c r="F38" i="2"/>
  <c r="D38" i="2"/>
  <c r="F37" i="2"/>
  <c r="D37" i="2"/>
  <c r="F36" i="2"/>
  <c r="D36" i="2"/>
  <c r="F35" i="2"/>
  <c r="D35" i="2"/>
  <c r="F34" i="2"/>
  <c r="D34" i="2"/>
  <c r="F33" i="2"/>
  <c r="D33" i="2"/>
  <c r="F32" i="2"/>
  <c r="D32" i="2"/>
  <c r="F31" i="2"/>
  <c r="D31" i="2"/>
  <c r="F30" i="2"/>
  <c r="D30" i="2"/>
  <c r="F29" i="2"/>
  <c r="D29" i="2"/>
  <c r="F28" i="2"/>
  <c r="D28" i="2"/>
  <c r="G28" i="2" s="1"/>
  <c r="F27" i="2"/>
  <c r="D27" i="2"/>
  <c r="F26" i="2"/>
  <c r="D26" i="2"/>
  <c r="F25" i="2"/>
  <c r="D25" i="2"/>
  <c r="F24" i="2"/>
  <c r="D24" i="2"/>
  <c r="G32" i="2" l="1"/>
  <c r="G60" i="2"/>
  <c r="G29" i="2"/>
  <c r="G61" i="2"/>
  <c r="G64" i="2"/>
  <c r="G36" i="2"/>
  <c r="G38" i="2"/>
  <c r="G40" i="2"/>
  <c r="G44" i="2"/>
  <c r="G48" i="2"/>
  <c r="G52" i="2"/>
  <c r="G54" i="2"/>
  <c r="G56" i="2"/>
  <c r="G51" i="2"/>
  <c r="G55" i="2"/>
  <c r="G27" i="2"/>
  <c r="G59" i="2"/>
  <c r="G35" i="2"/>
  <c r="G39" i="2"/>
  <c r="G43" i="2"/>
  <c r="G45" i="2"/>
  <c r="G67" i="2"/>
  <c r="G26" i="2"/>
  <c r="G31" i="2"/>
  <c r="G33" i="2"/>
  <c r="G42" i="2"/>
  <c r="G47" i="2"/>
  <c r="G49" i="2"/>
  <c r="G58" i="2"/>
  <c r="G63" i="2"/>
  <c r="G65" i="2"/>
  <c r="G30" i="2"/>
  <c r="G37" i="2"/>
  <c r="G46" i="2"/>
  <c r="G53" i="2"/>
  <c r="G62" i="2"/>
  <c r="G69" i="2"/>
  <c r="G25" i="2"/>
  <c r="G34" i="2"/>
  <c r="G41" i="2"/>
  <c r="G50" i="2"/>
  <c r="G57" i="2"/>
  <c r="G66" i="2"/>
  <c r="G24" i="2"/>
  <c r="F23" i="2"/>
  <c r="D23" i="2"/>
  <c r="F22" i="2"/>
  <c r="D22" i="2"/>
  <c r="F21" i="2"/>
  <c r="D21" i="2"/>
  <c r="F20" i="2"/>
  <c r="D20" i="2"/>
  <c r="F19" i="2"/>
  <c r="D19" i="2"/>
  <c r="F18" i="2"/>
  <c r="D18" i="2"/>
  <c r="G18" i="2" s="1"/>
  <c r="F17" i="2"/>
  <c r="D17" i="2"/>
  <c r="F16" i="2"/>
  <c r="D16" i="2"/>
  <c r="G16" i="2" s="1"/>
  <c r="F15" i="2"/>
  <c r="D15" i="2"/>
  <c r="G15" i="2" l="1"/>
  <c r="G19" i="2"/>
  <c r="G20" i="2"/>
  <c r="G21" i="2"/>
  <c r="G23" i="2"/>
  <c r="G22" i="2"/>
  <c r="G17" i="2"/>
</calcChain>
</file>

<file path=xl/sharedStrings.xml><?xml version="1.0" encoding="utf-8"?>
<sst xmlns="http://schemas.openxmlformats.org/spreadsheetml/2006/main" count="143" uniqueCount="88">
  <si>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</si>
  <si>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</si>
  <si>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</si>
  <si>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</si>
  <si>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</si>
  <si>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</si>
  <si>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</si>
  <si>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</si>
  <si>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</si>
  <si>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</si>
  <si>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</si>
  <si>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</si>
  <si>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</si>
  <si>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</si>
  <si>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</si>
  <si>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</si>
  <si>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</si>
  <si>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</si>
  <si>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</si>
  <si>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</si>
  <si>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</si>
  <si>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</si>
  <si>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</si>
  <si>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Hasan Basri Akkanat</t>
  </si>
  <si>
    <t>Ömer Faruk Canlı</t>
  </si>
  <si>
    <t>Cihangir Karakaya</t>
  </si>
  <si>
    <t>Sultan Tekinyer</t>
  </si>
  <si>
    <t>Sultan Kiremitci</t>
  </si>
  <si>
    <t>Serhat Kaygusuz</t>
  </si>
  <si>
    <t>Hatice Büşra CAn</t>
  </si>
  <si>
    <t>Dilara Keser</t>
  </si>
  <si>
    <t>Fatma Canım</t>
  </si>
  <si>
    <t>Serpil Erdugan</t>
  </si>
  <si>
    <t>SAĞLIK BİLİMLERİ FAKÜLTESİ</t>
  </si>
  <si>
    <t>ARAŞTIRMA GÖREVLİSİ KADROSU ÖN DEĞERLENDİRME SONUÇLARI</t>
  </si>
  <si>
    <t>İLAN NO:30995 İLAN TARİHİ :31.12.2019</t>
  </si>
  <si>
    <t>SOSYAL HİZMET</t>
  </si>
  <si>
    <t>ARAŞTIRMA GÖREVLİSİ</t>
  </si>
  <si>
    <t>Gazi Üniversitesi Sağlık Bilimleri Fakültesi Sosyal Hizmet Bölümü Ön Değerlendirme sonucuna göre Sınava girmeye hak kazanan adaylar  03.02.2020 tarihi Pazartesi günü Saat 14.30’da Sağlık Bilimleri Fakültesi Sosyal Hizmet Bölümü'nde sınava gireceklerdir.</t>
  </si>
  <si>
    <t>Süleyman Soyhanoğlu</t>
  </si>
  <si>
    <t>Rahime Yoldaş</t>
  </si>
  <si>
    <t>Görkem Yurdakul</t>
  </si>
  <si>
    <t>Semih Öztürk</t>
  </si>
  <si>
    <t>Rıdvan Temiz</t>
  </si>
  <si>
    <t>Merve Dursun Akıncı</t>
  </si>
  <si>
    <t>Çağla Harputlu</t>
  </si>
  <si>
    <t>İlayda Yılmaz</t>
  </si>
  <si>
    <t>Gamze Çakır</t>
  </si>
  <si>
    <t>Elif Pala</t>
  </si>
  <si>
    <t>Özge Silav</t>
  </si>
  <si>
    <t>Eylül Özkaynak</t>
  </si>
  <si>
    <t>Hamza Aydemir</t>
  </si>
  <si>
    <t>Umut Solmaz</t>
  </si>
  <si>
    <t>Abdullah Erdoğan</t>
  </si>
  <si>
    <t>Çiğdem Canatan</t>
  </si>
  <si>
    <t>Hasan Yasak</t>
  </si>
  <si>
    <t>Melis Erdener</t>
  </si>
  <si>
    <t>Yunus Kara</t>
  </si>
  <si>
    <t>Kübra Karaman</t>
  </si>
  <si>
    <t>Yaren Tekin</t>
  </si>
  <si>
    <t>Sezen Gizem Özdemir</t>
  </si>
  <si>
    <t>Gözde Aydoğan</t>
  </si>
  <si>
    <t>Fatmanur Önkal</t>
  </si>
  <si>
    <t>İlker Baskak</t>
  </si>
  <si>
    <t>Cengizhan Aynacı</t>
  </si>
  <si>
    <t>Bilge Güneş</t>
  </si>
  <si>
    <t>Ahmet Taha Arifoğlu</t>
  </si>
  <si>
    <t>Erman Alpagut</t>
  </si>
  <si>
    <t>Furkan Kılıç</t>
  </si>
  <si>
    <t>Tuğba Kayalar</t>
  </si>
  <si>
    <t>Şeyma Karakaya</t>
  </si>
  <si>
    <t>Gizem Altın</t>
  </si>
  <si>
    <t>Mehmet Emin Aslanlı</t>
  </si>
  <si>
    <t>Ceren Uyguner</t>
  </si>
  <si>
    <t>Mehmet Yaşar Sönmez</t>
  </si>
  <si>
    <t>Abdulkadir Sonakalan</t>
  </si>
  <si>
    <t>Nur Banu Şen</t>
  </si>
  <si>
    <t>Miyase Kolsuzlar</t>
  </si>
  <si>
    <t>Zeynep Doğangönül</t>
  </si>
  <si>
    <t>Rabia Kilci</t>
  </si>
  <si>
    <t>Merve Kaya</t>
  </si>
  <si>
    <t>Hilal Yakşi</t>
  </si>
  <si>
    <t>Zeliha Ulutaş</t>
  </si>
  <si>
    <t>SINAVA GİRMEYE HAK KAZANDI</t>
  </si>
  <si>
    <r>
      <t xml:space="preserve">SINAVA GİRMEYE HAK  </t>
    </r>
    <r>
      <rPr>
        <b/>
        <sz val="12"/>
        <color rgb="FFFF0000"/>
        <rFont val="Times New Roman"/>
        <family val="1"/>
        <charset val="162"/>
      </rPr>
      <t>KAZANAMADI</t>
    </r>
  </si>
  <si>
    <r>
      <t xml:space="preserve">SINAVA GİRMEYE HAK  </t>
    </r>
    <r>
      <rPr>
        <b/>
        <sz val="12"/>
        <color rgb="FFFF0000"/>
        <rFont val="Times New Roman"/>
        <family val="1"/>
        <charset val="162"/>
      </rPr>
      <t>KAZANAMADI *</t>
    </r>
  </si>
  <si>
    <t xml:space="preserve">  * İlan şartlarını sağlamamaktadır. </t>
  </si>
  <si>
    <t>Gizemnur Kordalı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</si>
</sst>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1"/>
      <color theme="1"/>
      <name val="Calibri"/>
      <family val="2"/>
      <charset val="162"/>
      <scheme val="minor"/>
    </font>
    <font>
      <b/>
      <sz val="12"/>
      <color rgb="FFFF0000"/>
      <name val="Times New Roman"/>
      <family val="1"/>
      <charset val="162"/>
    </font>
    <font>
      <b/>
      <sz val="11"/>
      <color theme="1"/>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24">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9" fillId="0" borderId="0" xfId="1" applyFont="1"/>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1" fillId="0" borderId="0" xfId="1" applyFont="1"/>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8" fillId="0" borderId="4" xfId="1" applyFont="1" applyFill="1" applyBorder="1" applyAlignment="1">
      <alignment vertical="center" wrapText="1"/>
    </xf>
    <xf numFmtId="0" fontId="2" fillId="0" borderId="0" xfId="1" applyFont="1" applyAlignment="1">
      <alignment horizontal="center"/>
    </xf>
  </cellXfs>
  <cellStyles count="2">
    <cellStyle name="Normal" xfId="0" builtinId="0"/>
    <cellStyle name="Normal 2" xfId="1"/>
  </cellStyles>
  <dxfs count="7">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73"/>
  <sheetViews>
    <sheetView tabSelected="1" topLeftCell="A22" zoomScaleNormal="100" workbookViewId="0">
      <selection activeCell="J29" sqref="J29"/>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3" t="s">
        <v>0</v>
      </c>
      <c r="B1" s="23"/>
      <c r="C1" s="23"/>
      <c r="D1" s="23"/>
      <c r="E1" s="23"/>
      <c r="F1" s="23"/>
      <c r="G1" s="23"/>
      <c r="H1" s="23"/>
    </row>
    <row r="2" spans="1:8" ht="21" x14ac:dyDescent="0.35">
      <c r="A2" s="23" t="s">
        <v>1</v>
      </c>
      <c r="B2" s="23"/>
      <c r="C2" s="23"/>
      <c r="D2" s="23"/>
      <c r="E2" s="23"/>
      <c r="F2" s="23"/>
      <c r="G2" s="23"/>
      <c r="H2" s="23"/>
    </row>
    <row r="3" spans="1:8" ht="21" x14ac:dyDescent="0.35">
      <c r="A3" s="23" t="s">
        <v>33</v>
      </c>
      <c r="B3" s="23"/>
      <c r="C3" s="23"/>
      <c r="D3" s="23"/>
      <c r="E3" s="23"/>
      <c r="F3" s="23"/>
      <c r="G3" s="23"/>
      <c r="H3" s="23"/>
    </row>
    <row r="4" spans="1:8" ht="21" x14ac:dyDescent="0.35">
      <c r="A4" s="23" t="s">
        <v>34</v>
      </c>
      <c r="B4" s="23"/>
      <c r="C4" s="23"/>
      <c r="D4" s="23"/>
      <c r="E4" s="23"/>
      <c r="F4" s="23"/>
      <c r="G4" s="23"/>
      <c r="H4" s="23"/>
    </row>
    <row r="5" spans="1:8" ht="22.5" customHeight="1" x14ac:dyDescent="0.35">
      <c r="A5" s="23" t="s">
        <v>35</v>
      </c>
      <c r="B5" s="23"/>
      <c r="C5" s="23"/>
      <c r="D5" s="23"/>
      <c r="E5" s="23"/>
      <c r="F5" s="23"/>
      <c r="G5" s="23"/>
      <c r="H5" s="23"/>
    </row>
    <row r="6" spans="1:8" ht="8.25" customHeight="1" thickBot="1" x14ac:dyDescent="0.3">
      <c r="A6" s="2"/>
      <c r="B6" s="2"/>
      <c r="C6" s="2"/>
      <c r="D6" s="2"/>
      <c r="E6" s="2"/>
      <c r="F6" s="2"/>
      <c r="G6" s="2"/>
      <c r="H6" s="2"/>
    </row>
    <row r="7" spans="1:8" ht="43.5" customHeight="1" thickBot="1" x14ac:dyDescent="0.3">
      <c r="A7" s="6" t="s">
        <v>2</v>
      </c>
      <c r="B7" s="17" t="s">
        <v>1</v>
      </c>
      <c r="C7" s="17"/>
      <c r="D7" s="17"/>
      <c r="E7" s="11" t="s">
        <v>3</v>
      </c>
      <c r="F7" s="18">
        <v>43830</v>
      </c>
      <c r="G7" s="19"/>
      <c r="H7" s="19"/>
    </row>
    <row r="8" spans="1:8" ht="43.5" customHeight="1" thickBot="1" x14ac:dyDescent="0.3">
      <c r="A8" s="6" t="s">
        <v>19</v>
      </c>
      <c r="B8" s="17" t="s">
        <v>33</v>
      </c>
      <c r="C8" s="17"/>
      <c r="D8" s="17"/>
      <c r="E8" s="11" t="s">
        <v>4</v>
      </c>
      <c r="F8" s="18">
        <v>43845</v>
      </c>
      <c r="G8" s="19"/>
      <c r="H8" s="19"/>
    </row>
    <row r="9" spans="1:8" ht="43.5" customHeight="1" thickBot="1" x14ac:dyDescent="0.3">
      <c r="A9" s="6" t="s">
        <v>5</v>
      </c>
      <c r="B9" s="17" t="s">
        <v>36</v>
      </c>
      <c r="C9" s="17"/>
      <c r="D9" s="17"/>
      <c r="E9" s="11" t="s">
        <v>6</v>
      </c>
      <c r="F9" s="18">
        <v>43857</v>
      </c>
      <c r="G9" s="19"/>
      <c r="H9" s="19"/>
    </row>
    <row r="10" spans="1:8" ht="43.5" customHeight="1" thickBot="1" x14ac:dyDescent="0.3">
      <c r="A10" s="6" t="s">
        <v>7</v>
      </c>
      <c r="B10" s="17" t="s">
        <v>36</v>
      </c>
      <c r="C10" s="17"/>
      <c r="D10" s="17"/>
      <c r="E10" s="11" t="s">
        <v>8</v>
      </c>
      <c r="F10" s="18">
        <v>43864</v>
      </c>
      <c r="G10" s="19"/>
      <c r="H10" s="19"/>
    </row>
    <row r="11" spans="1:8" ht="43.5" customHeight="1" thickBot="1" x14ac:dyDescent="0.3">
      <c r="A11" s="6" t="s">
        <v>9</v>
      </c>
      <c r="B11" s="17" t="s">
        <v>37</v>
      </c>
      <c r="C11" s="17"/>
      <c r="D11" s="17"/>
      <c r="E11" s="11" t="s">
        <v>10</v>
      </c>
      <c r="F11" s="18">
        <v>43871</v>
      </c>
      <c r="G11" s="19"/>
      <c r="H11" s="19"/>
    </row>
    <row r="12" spans="1:8" ht="43.5" customHeight="1" thickBot="1" x14ac:dyDescent="0.3">
      <c r="A12" s="6" t="s">
        <v>11</v>
      </c>
      <c r="B12" s="17">
        <v>1</v>
      </c>
      <c r="C12" s="17"/>
      <c r="D12" s="17"/>
      <c r="E12" s="11" t="s">
        <v>12</v>
      </c>
      <c r="F12" s="19">
        <v>4</v>
      </c>
      <c r="G12" s="19"/>
      <c r="H12" s="19"/>
    </row>
    <row r="13" spans="1:8" ht="39.950000000000003" customHeight="1" thickBot="1" x14ac:dyDescent="0.3">
      <c r="A13" s="6" t="s">
        <v>13</v>
      </c>
      <c r="B13" s="17"/>
      <c r="C13" s="17"/>
      <c r="D13" s="17"/>
      <c r="E13" s="17"/>
      <c r="F13" s="17"/>
      <c r="G13" s="17"/>
      <c r="H13" s="17"/>
    </row>
    <row r="14" spans="1:8" ht="48.75" customHeight="1" thickBot="1" x14ac:dyDescent="0.3">
      <c r="A14" s="3" t="s">
        <v>20</v>
      </c>
      <c r="B14" s="6" t="s">
        <v>21</v>
      </c>
      <c r="C14" s="7" t="s">
        <v>14</v>
      </c>
      <c r="D14" s="7" t="s">
        <v>15</v>
      </c>
      <c r="E14" s="13" t="s">
        <v>16</v>
      </c>
      <c r="F14" s="13" t="s">
        <v>17</v>
      </c>
      <c r="G14" s="8" t="s">
        <v>22</v>
      </c>
      <c r="H14" s="9" t="s">
        <v>18</v>
      </c>
    </row>
    <row r="15" spans="1:8" ht="54" customHeight="1" thickBot="1" x14ac:dyDescent="0.3">
      <c r="A15" s="4">
        <v>1</v>
      </c>
      <c r="B15" s="6" t="s">
        <v>23</v>
      </c>
      <c r="C15" s="5">
        <v>87.073999999999998</v>
      </c>
      <c r="D15" s="5">
        <f t="shared" ref="D15:D23" si="0">C15*60/100</f>
        <v>52.244399999999999</v>
      </c>
      <c r="E15" s="14">
        <v>93.75</v>
      </c>
      <c r="F15" s="14">
        <f t="shared" ref="F15:F23" si="1">E15*40/100</f>
        <v>37.5</v>
      </c>
      <c r="G15" s="15">
        <f t="shared" ref="G15:G23" si="2">D15+F15</f>
        <v>89.744399999999999</v>
      </c>
      <c r="H15" s="10" t="s">
        <v>83</v>
      </c>
    </row>
    <row r="16" spans="1:8" ht="54" customHeight="1" thickBot="1" x14ac:dyDescent="0.3">
      <c r="A16" s="4">
        <v>2</v>
      </c>
      <c r="B16" s="6" t="s">
        <v>24</v>
      </c>
      <c r="C16" s="5">
        <v>85.611000000000004</v>
      </c>
      <c r="D16" s="5">
        <f t="shared" si="0"/>
        <v>51.366599999999998</v>
      </c>
      <c r="E16" s="14">
        <v>93.75</v>
      </c>
      <c r="F16" s="14">
        <f t="shared" si="1"/>
        <v>37.5</v>
      </c>
      <c r="G16" s="15">
        <f t="shared" si="2"/>
        <v>88.866600000000005</v>
      </c>
      <c r="H16" s="10" t="s">
        <v>83</v>
      </c>
    </row>
    <row r="17" spans="1:8" ht="54" customHeight="1" thickBot="1" x14ac:dyDescent="0.3">
      <c r="A17" s="4">
        <v>3</v>
      </c>
      <c r="B17" s="6" t="s">
        <v>25</v>
      </c>
      <c r="C17" s="5">
        <v>82.911000000000001</v>
      </c>
      <c r="D17" s="5">
        <f t="shared" si="0"/>
        <v>49.746600000000001</v>
      </c>
      <c r="E17" s="14">
        <v>93.75</v>
      </c>
      <c r="F17" s="14">
        <f t="shared" si="1"/>
        <v>37.5</v>
      </c>
      <c r="G17" s="15">
        <f t="shared" si="2"/>
        <v>87.246600000000001</v>
      </c>
      <c r="H17" s="10" t="s">
        <v>83</v>
      </c>
    </row>
    <row r="18" spans="1:8" ht="54" customHeight="1" thickBot="1" x14ac:dyDescent="0.3">
      <c r="A18" s="4">
        <v>4</v>
      </c>
      <c r="B18" s="6" t="s">
        <v>26</v>
      </c>
      <c r="C18" s="5">
        <v>80.546000000000006</v>
      </c>
      <c r="D18" s="5">
        <f t="shared" si="0"/>
        <v>48.327600000000004</v>
      </c>
      <c r="E18" s="14">
        <v>96.25</v>
      </c>
      <c r="F18" s="14">
        <f t="shared" si="1"/>
        <v>38.5</v>
      </c>
      <c r="G18" s="15">
        <f t="shared" si="2"/>
        <v>86.827600000000004</v>
      </c>
      <c r="H18" s="10" t="s">
        <v>83</v>
      </c>
    </row>
    <row r="19" spans="1:8" ht="54" customHeight="1" thickBot="1" x14ac:dyDescent="0.3">
      <c r="A19" s="4">
        <v>5</v>
      </c>
      <c r="B19" s="6" t="s">
        <v>27</v>
      </c>
      <c r="C19" s="5">
        <v>86.403999999999996</v>
      </c>
      <c r="D19" s="5">
        <f t="shared" si="0"/>
        <v>51.842399999999998</v>
      </c>
      <c r="E19" s="14">
        <v>86.25</v>
      </c>
      <c r="F19" s="14">
        <f t="shared" si="1"/>
        <v>34.5</v>
      </c>
      <c r="G19" s="15">
        <f t="shared" si="2"/>
        <v>86.342399999999998</v>
      </c>
      <c r="H19" s="10" t="s">
        <v>83</v>
      </c>
    </row>
    <row r="20" spans="1:8" ht="54" customHeight="1" thickBot="1" x14ac:dyDescent="0.3">
      <c r="A20" s="4">
        <v>6</v>
      </c>
      <c r="B20" s="6" t="s">
        <v>28</v>
      </c>
      <c r="C20" s="5">
        <v>77.808000000000007</v>
      </c>
      <c r="D20" s="5">
        <f t="shared" si="0"/>
        <v>46.684800000000003</v>
      </c>
      <c r="E20" s="14">
        <v>98.75</v>
      </c>
      <c r="F20" s="14">
        <f t="shared" si="1"/>
        <v>39.5</v>
      </c>
      <c r="G20" s="15">
        <f t="shared" si="2"/>
        <v>86.184799999999996</v>
      </c>
      <c r="H20" s="10" t="s">
        <v>83</v>
      </c>
    </row>
    <row r="21" spans="1:8" ht="54" customHeight="1" thickBot="1" x14ac:dyDescent="0.3">
      <c r="A21" s="4">
        <v>7</v>
      </c>
      <c r="B21" s="6" t="s">
        <v>29</v>
      </c>
      <c r="C21" s="5">
        <v>89.12</v>
      </c>
      <c r="D21" s="5">
        <f t="shared" si="0"/>
        <v>53.472000000000008</v>
      </c>
      <c r="E21" s="14">
        <v>80</v>
      </c>
      <c r="F21" s="14">
        <f t="shared" si="1"/>
        <v>32</v>
      </c>
      <c r="G21" s="15">
        <f t="shared" si="2"/>
        <v>85.472000000000008</v>
      </c>
      <c r="H21" s="10" t="s">
        <v>83</v>
      </c>
    </row>
    <row r="22" spans="1:8" ht="54" customHeight="1" thickBot="1" x14ac:dyDescent="0.3">
      <c r="A22" s="4">
        <v>8</v>
      </c>
      <c r="B22" s="6" t="s">
        <v>30</v>
      </c>
      <c r="C22" s="5">
        <v>83.061999999999998</v>
      </c>
      <c r="D22" s="5">
        <f t="shared" si="0"/>
        <v>49.837200000000003</v>
      </c>
      <c r="E22" s="14">
        <v>85</v>
      </c>
      <c r="F22" s="14">
        <f t="shared" si="1"/>
        <v>34</v>
      </c>
      <c r="G22" s="15">
        <f t="shared" si="2"/>
        <v>83.837199999999996</v>
      </c>
      <c r="H22" s="10" t="s">
        <v>83</v>
      </c>
    </row>
    <row r="23" spans="1:8" ht="54" customHeight="1" thickBot="1" x14ac:dyDescent="0.3">
      <c r="A23" s="4">
        <v>9</v>
      </c>
      <c r="B23" s="6" t="s">
        <v>31</v>
      </c>
      <c r="C23" s="5">
        <v>77.680999999999997</v>
      </c>
      <c r="D23" s="5">
        <f t="shared" si="0"/>
        <v>46.608599999999996</v>
      </c>
      <c r="E23" s="14">
        <v>92.5</v>
      </c>
      <c r="F23" s="14">
        <f t="shared" si="1"/>
        <v>37</v>
      </c>
      <c r="G23" s="15">
        <f t="shared" si="2"/>
        <v>83.608599999999996</v>
      </c>
      <c r="H23" s="10" t="s">
        <v>83</v>
      </c>
    </row>
    <row r="24" spans="1:8" ht="54" customHeight="1" thickBot="1" x14ac:dyDescent="0.3">
      <c r="A24" s="4">
        <v>10</v>
      </c>
      <c r="B24" s="6" t="s">
        <v>32</v>
      </c>
      <c r="C24" s="5">
        <v>86.84</v>
      </c>
      <c r="D24" s="5">
        <f t="shared" ref="D24:D69" si="3">C24*60/100</f>
        <v>52.104000000000006</v>
      </c>
      <c r="E24" s="14">
        <v>78.75</v>
      </c>
      <c r="F24" s="14">
        <f t="shared" ref="F24:F69" si="4">E24*40/100</f>
        <v>31.5</v>
      </c>
      <c r="G24" s="15">
        <f t="shared" ref="G24:G69" si="5">D24+F24</f>
        <v>83.604000000000013</v>
      </c>
      <c r="H24" s="10" t="s">
        <v>83</v>
      </c>
    </row>
    <row r="25" spans="1:8" ht="54" customHeight="1" thickBot="1" x14ac:dyDescent="0.3">
      <c r="A25" s="4">
        <v>11</v>
      </c>
      <c r="B25" s="6" t="s">
        <v>39</v>
      </c>
      <c r="C25" s="5">
        <v>92.085999999999999</v>
      </c>
      <c r="D25" s="5">
        <f t="shared" si="3"/>
        <v>55.251599999999996</v>
      </c>
      <c r="E25" s="14">
        <v>95</v>
      </c>
      <c r="F25" s="14">
        <f t="shared" si="4"/>
        <v>38</v>
      </c>
      <c r="G25" s="15">
        <f t="shared" si="5"/>
        <v>93.251599999999996</v>
      </c>
      <c r="H25" s="10" t="s">
        <v>85</v>
      </c>
    </row>
    <row r="26" spans="1:8" ht="54" customHeight="1" thickBot="1" x14ac:dyDescent="0.3">
      <c r="A26" s="4">
        <v>12</v>
      </c>
      <c r="B26" s="6" t="s">
        <v>40</v>
      </c>
      <c r="C26" s="5">
        <v>87.31</v>
      </c>
      <c r="D26" s="5">
        <f t="shared" si="3"/>
        <v>52.386000000000003</v>
      </c>
      <c r="E26" s="14">
        <v>77.5</v>
      </c>
      <c r="F26" s="14">
        <f t="shared" si="4"/>
        <v>31</v>
      </c>
      <c r="G26" s="15">
        <f t="shared" si="5"/>
        <v>83.385999999999996</v>
      </c>
      <c r="H26" s="10" t="s">
        <v>84</v>
      </c>
    </row>
    <row r="27" spans="1:8" ht="54" customHeight="1" thickBot="1" x14ac:dyDescent="0.3">
      <c r="A27" s="4">
        <v>13</v>
      </c>
      <c r="B27" s="6" t="s">
        <v>41</v>
      </c>
      <c r="C27" s="5">
        <v>80.781000000000006</v>
      </c>
      <c r="D27" s="5">
        <f t="shared" si="3"/>
        <v>48.468600000000009</v>
      </c>
      <c r="E27" s="14">
        <v>86.25</v>
      </c>
      <c r="F27" s="14">
        <f t="shared" si="4"/>
        <v>34.5</v>
      </c>
      <c r="G27" s="15">
        <f t="shared" si="5"/>
        <v>82.968600000000009</v>
      </c>
      <c r="H27" s="10" t="s">
        <v>84</v>
      </c>
    </row>
    <row r="28" spans="1:8" ht="54" customHeight="1" thickBot="1" x14ac:dyDescent="0.3">
      <c r="A28" s="4">
        <v>14</v>
      </c>
      <c r="B28" s="6" t="s">
        <v>42</v>
      </c>
      <c r="C28" s="5">
        <v>79.501999999999995</v>
      </c>
      <c r="D28" s="5">
        <f t="shared" si="3"/>
        <v>47.7012</v>
      </c>
      <c r="E28" s="14">
        <v>87.5</v>
      </c>
      <c r="F28" s="14">
        <f t="shared" si="4"/>
        <v>35</v>
      </c>
      <c r="G28" s="15">
        <f t="shared" si="5"/>
        <v>82.7012</v>
      </c>
      <c r="H28" s="10" t="s">
        <v>84</v>
      </c>
    </row>
    <row r="29" spans="1:8" ht="54" customHeight="1" thickBot="1" x14ac:dyDescent="0.3">
      <c r="A29" s="4">
        <v>15</v>
      </c>
      <c r="B29" s="6" t="s">
        <v>43</v>
      </c>
      <c r="C29" s="5">
        <v>77.825000000000003</v>
      </c>
      <c r="D29" s="5">
        <f t="shared" si="3"/>
        <v>46.695</v>
      </c>
      <c r="E29" s="14">
        <v>90</v>
      </c>
      <c r="F29" s="14">
        <f t="shared" si="4"/>
        <v>36</v>
      </c>
      <c r="G29" s="15">
        <f t="shared" si="5"/>
        <v>82.694999999999993</v>
      </c>
      <c r="H29" s="10" t="s">
        <v>84</v>
      </c>
    </row>
    <row r="30" spans="1:8" ht="54" customHeight="1" thickBot="1" x14ac:dyDescent="0.3">
      <c r="A30" s="4">
        <v>16</v>
      </c>
      <c r="B30" s="6" t="s">
        <v>44</v>
      </c>
      <c r="C30" s="5">
        <v>84.808999999999997</v>
      </c>
      <c r="D30" s="5">
        <f t="shared" si="3"/>
        <v>50.885399999999997</v>
      </c>
      <c r="E30" s="14">
        <v>78.75</v>
      </c>
      <c r="F30" s="14">
        <f t="shared" si="4"/>
        <v>31.5</v>
      </c>
      <c r="G30" s="15">
        <f t="shared" si="5"/>
        <v>82.385400000000004</v>
      </c>
      <c r="H30" s="10" t="s">
        <v>84</v>
      </c>
    </row>
    <row r="31" spans="1:8" ht="54" customHeight="1" thickBot="1" x14ac:dyDescent="0.3">
      <c r="A31" s="4">
        <v>17</v>
      </c>
      <c r="B31" s="6" t="s">
        <v>45</v>
      </c>
      <c r="C31" s="5">
        <v>82.147000000000006</v>
      </c>
      <c r="D31" s="5">
        <f t="shared" si="3"/>
        <v>49.288200000000003</v>
      </c>
      <c r="E31" s="14">
        <v>82.5</v>
      </c>
      <c r="F31" s="14">
        <f t="shared" si="4"/>
        <v>33</v>
      </c>
      <c r="G31" s="15">
        <f t="shared" si="5"/>
        <v>82.288200000000003</v>
      </c>
      <c r="H31" s="10" t="s">
        <v>84</v>
      </c>
    </row>
    <row r="32" spans="1:8" ht="54" customHeight="1" thickBot="1" x14ac:dyDescent="0.3">
      <c r="A32" s="4">
        <v>18</v>
      </c>
      <c r="B32" s="6" t="s">
        <v>46</v>
      </c>
      <c r="C32" s="5">
        <v>82.789000000000001</v>
      </c>
      <c r="D32" s="5">
        <f t="shared" si="3"/>
        <v>49.673400000000001</v>
      </c>
      <c r="E32" s="14">
        <v>81.25</v>
      </c>
      <c r="F32" s="14">
        <f t="shared" si="4"/>
        <v>32.5</v>
      </c>
      <c r="G32" s="15">
        <f t="shared" si="5"/>
        <v>82.173400000000001</v>
      </c>
      <c r="H32" s="10" t="s">
        <v>84</v>
      </c>
    </row>
    <row r="33" spans="1:8" ht="54" customHeight="1" thickBot="1" x14ac:dyDescent="0.3">
      <c r="A33" s="4">
        <v>19</v>
      </c>
      <c r="B33" s="6" t="s">
        <v>47</v>
      </c>
      <c r="C33" s="5">
        <v>81.426000000000002</v>
      </c>
      <c r="D33" s="5">
        <f t="shared" si="3"/>
        <v>48.855600000000003</v>
      </c>
      <c r="E33" s="14">
        <v>82.5</v>
      </c>
      <c r="F33" s="14">
        <f t="shared" si="4"/>
        <v>33</v>
      </c>
      <c r="G33" s="15">
        <f t="shared" si="5"/>
        <v>81.85560000000001</v>
      </c>
      <c r="H33" s="10" t="s">
        <v>84</v>
      </c>
    </row>
    <row r="34" spans="1:8" ht="54" customHeight="1" thickBot="1" x14ac:dyDescent="0.3">
      <c r="A34" s="4">
        <v>20</v>
      </c>
      <c r="B34" s="6" t="s">
        <v>48</v>
      </c>
      <c r="C34" s="5">
        <v>78.945999999999998</v>
      </c>
      <c r="D34" s="5">
        <f t="shared" si="3"/>
        <v>47.367600000000003</v>
      </c>
      <c r="E34" s="14">
        <v>85</v>
      </c>
      <c r="F34" s="14">
        <f t="shared" si="4"/>
        <v>34</v>
      </c>
      <c r="G34" s="15">
        <f t="shared" si="5"/>
        <v>81.36760000000001</v>
      </c>
      <c r="H34" s="10" t="s">
        <v>84</v>
      </c>
    </row>
    <row r="35" spans="1:8" ht="43.5" customHeight="1" thickBot="1" x14ac:dyDescent="0.3">
      <c r="A35" s="4">
        <v>21</v>
      </c>
      <c r="B35" s="6" t="s">
        <v>49</v>
      </c>
      <c r="C35" s="5">
        <v>77.558000000000007</v>
      </c>
      <c r="D35" s="5">
        <f t="shared" si="3"/>
        <v>46.534800000000004</v>
      </c>
      <c r="E35" s="14">
        <v>86.25</v>
      </c>
      <c r="F35" s="14">
        <f t="shared" si="4"/>
        <v>34.5</v>
      </c>
      <c r="G35" s="15">
        <f t="shared" si="5"/>
        <v>81.034800000000004</v>
      </c>
      <c r="H35" s="10" t="s">
        <v>84</v>
      </c>
    </row>
    <row r="36" spans="1:8" ht="54" customHeight="1" thickBot="1" x14ac:dyDescent="0.3">
      <c r="A36" s="4">
        <v>22</v>
      </c>
      <c r="B36" s="6" t="s">
        <v>87</v>
      </c>
      <c r="C36" s="5">
        <v>80.388000000000005</v>
      </c>
      <c r="D36" s="5">
        <f t="shared" si="3"/>
        <v>48.232800000000005</v>
      </c>
      <c r="E36" s="14">
        <v>81.25</v>
      </c>
      <c r="F36" s="14">
        <f t="shared" si="4"/>
        <v>32.5</v>
      </c>
      <c r="G36" s="15">
        <f t="shared" si="5"/>
        <v>80.732799999999997</v>
      </c>
      <c r="H36" s="10" t="s">
        <v>84</v>
      </c>
    </row>
    <row r="37" spans="1:8" ht="54" customHeight="1" thickBot="1" x14ac:dyDescent="0.3">
      <c r="A37" s="4">
        <v>23</v>
      </c>
      <c r="B37" s="6" t="s">
        <v>50</v>
      </c>
      <c r="C37" s="5">
        <v>83.623999999999995</v>
      </c>
      <c r="D37" s="5">
        <f t="shared" si="3"/>
        <v>50.174399999999999</v>
      </c>
      <c r="E37" s="14">
        <v>76.25</v>
      </c>
      <c r="F37" s="14">
        <f t="shared" si="4"/>
        <v>30.5</v>
      </c>
      <c r="G37" s="15">
        <f t="shared" si="5"/>
        <v>80.674399999999991</v>
      </c>
      <c r="H37" s="10" t="s">
        <v>84</v>
      </c>
    </row>
    <row r="38" spans="1:8" ht="54" customHeight="1" thickBot="1" x14ac:dyDescent="0.3">
      <c r="A38" s="4">
        <v>24</v>
      </c>
      <c r="B38" s="6" t="s">
        <v>51</v>
      </c>
      <c r="C38" s="5">
        <v>81.686999999999998</v>
      </c>
      <c r="D38" s="5">
        <f t="shared" si="3"/>
        <v>49.0122</v>
      </c>
      <c r="E38" s="14">
        <v>78.75</v>
      </c>
      <c r="F38" s="14">
        <f t="shared" si="4"/>
        <v>31.5</v>
      </c>
      <c r="G38" s="15">
        <f t="shared" si="5"/>
        <v>80.512200000000007</v>
      </c>
      <c r="H38" s="10" t="s">
        <v>84</v>
      </c>
    </row>
    <row r="39" spans="1:8" ht="54" customHeight="1" thickBot="1" x14ac:dyDescent="0.3">
      <c r="A39" s="4">
        <v>25</v>
      </c>
      <c r="B39" s="6" t="s">
        <v>52</v>
      </c>
      <c r="C39" s="5">
        <v>82.28</v>
      </c>
      <c r="D39" s="5">
        <f t="shared" si="3"/>
        <v>49.368000000000002</v>
      </c>
      <c r="E39" s="14">
        <v>76.25</v>
      </c>
      <c r="F39" s="14">
        <f t="shared" si="4"/>
        <v>30.5</v>
      </c>
      <c r="G39" s="15">
        <f t="shared" si="5"/>
        <v>79.867999999999995</v>
      </c>
      <c r="H39" s="10" t="s">
        <v>84</v>
      </c>
    </row>
    <row r="40" spans="1:8" ht="54" customHeight="1" thickBot="1" x14ac:dyDescent="0.3">
      <c r="A40" s="4">
        <v>26</v>
      </c>
      <c r="B40" s="6" t="s">
        <v>53</v>
      </c>
      <c r="C40" s="5">
        <v>89.426000000000002</v>
      </c>
      <c r="D40" s="5">
        <f t="shared" si="3"/>
        <v>53.655600000000007</v>
      </c>
      <c r="E40" s="14">
        <v>65</v>
      </c>
      <c r="F40" s="14">
        <f t="shared" si="4"/>
        <v>26</v>
      </c>
      <c r="G40" s="15">
        <f t="shared" si="5"/>
        <v>79.655600000000007</v>
      </c>
      <c r="H40" s="10" t="s">
        <v>84</v>
      </c>
    </row>
    <row r="41" spans="1:8" ht="54" customHeight="1" thickBot="1" x14ac:dyDescent="0.3">
      <c r="A41" s="4">
        <v>27</v>
      </c>
      <c r="B41" s="6" t="s">
        <v>54</v>
      </c>
      <c r="C41" s="5">
        <v>80.108000000000004</v>
      </c>
      <c r="D41" s="5">
        <f t="shared" si="3"/>
        <v>48.064800000000005</v>
      </c>
      <c r="E41" s="14">
        <v>77.5</v>
      </c>
      <c r="F41" s="14">
        <f t="shared" si="4"/>
        <v>31</v>
      </c>
      <c r="G41" s="15">
        <f t="shared" si="5"/>
        <v>79.064800000000005</v>
      </c>
      <c r="H41" s="10" t="s">
        <v>84</v>
      </c>
    </row>
    <row r="42" spans="1:8" ht="54" customHeight="1" thickBot="1" x14ac:dyDescent="0.3">
      <c r="A42" s="4">
        <v>28</v>
      </c>
      <c r="B42" s="6" t="s">
        <v>55</v>
      </c>
      <c r="C42" s="5">
        <v>81.853999999999999</v>
      </c>
      <c r="D42" s="5">
        <f t="shared" si="3"/>
        <v>49.112400000000001</v>
      </c>
      <c r="E42" s="14">
        <v>73.75</v>
      </c>
      <c r="F42" s="14">
        <f t="shared" si="4"/>
        <v>29.5</v>
      </c>
      <c r="G42" s="15">
        <f t="shared" si="5"/>
        <v>78.612400000000008</v>
      </c>
      <c r="H42" s="10" t="s">
        <v>84</v>
      </c>
    </row>
    <row r="43" spans="1:8" ht="54" customHeight="1" thickBot="1" x14ac:dyDescent="0.3">
      <c r="A43" s="4">
        <v>29</v>
      </c>
      <c r="B43" s="6" t="s">
        <v>56</v>
      </c>
      <c r="C43" s="5">
        <v>80.135999999999996</v>
      </c>
      <c r="D43" s="5">
        <f t="shared" si="3"/>
        <v>48.081600000000002</v>
      </c>
      <c r="E43" s="14">
        <v>76.25</v>
      </c>
      <c r="F43" s="14">
        <f t="shared" si="4"/>
        <v>30.5</v>
      </c>
      <c r="G43" s="15">
        <f t="shared" si="5"/>
        <v>78.581600000000009</v>
      </c>
      <c r="H43" s="10" t="s">
        <v>84</v>
      </c>
    </row>
    <row r="44" spans="1:8" ht="54" customHeight="1" thickBot="1" x14ac:dyDescent="0.3">
      <c r="A44" s="4">
        <v>30</v>
      </c>
      <c r="B44" s="6" t="s">
        <v>57</v>
      </c>
      <c r="C44" s="5">
        <v>75.783000000000001</v>
      </c>
      <c r="D44" s="5">
        <f t="shared" si="3"/>
        <v>45.469800000000006</v>
      </c>
      <c r="E44" s="14">
        <v>82.5</v>
      </c>
      <c r="F44" s="14">
        <f t="shared" si="4"/>
        <v>33</v>
      </c>
      <c r="G44" s="15">
        <f t="shared" si="5"/>
        <v>78.469800000000006</v>
      </c>
      <c r="H44" s="10" t="s">
        <v>84</v>
      </c>
    </row>
    <row r="45" spans="1:8" ht="54" customHeight="1" thickBot="1" x14ac:dyDescent="0.3">
      <c r="A45" s="4">
        <v>31</v>
      </c>
      <c r="B45" s="6" t="s">
        <v>58</v>
      </c>
      <c r="C45" s="5">
        <v>77.447000000000003</v>
      </c>
      <c r="D45" s="5">
        <f t="shared" si="3"/>
        <v>46.468199999999996</v>
      </c>
      <c r="E45" s="14">
        <v>80</v>
      </c>
      <c r="F45" s="14">
        <f t="shared" si="4"/>
        <v>32</v>
      </c>
      <c r="G45" s="15">
        <f t="shared" si="5"/>
        <v>78.468199999999996</v>
      </c>
      <c r="H45" s="10" t="s">
        <v>84</v>
      </c>
    </row>
    <row r="46" spans="1:8" ht="54" customHeight="1" thickBot="1" x14ac:dyDescent="0.3">
      <c r="A46" s="4">
        <v>32</v>
      </c>
      <c r="B46" s="6" t="s">
        <v>59</v>
      </c>
      <c r="C46" s="5">
        <v>81.718000000000004</v>
      </c>
      <c r="D46" s="5">
        <f t="shared" si="3"/>
        <v>49.030799999999999</v>
      </c>
      <c r="E46" s="14">
        <v>72.5</v>
      </c>
      <c r="F46" s="14">
        <f t="shared" si="4"/>
        <v>29</v>
      </c>
      <c r="G46" s="15">
        <f t="shared" si="5"/>
        <v>78.030799999999999</v>
      </c>
      <c r="H46" s="10" t="s">
        <v>84</v>
      </c>
    </row>
    <row r="47" spans="1:8" ht="54" customHeight="1" thickBot="1" x14ac:dyDescent="0.3">
      <c r="A47" s="4">
        <v>33</v>
      </c>
      <c r="B47" s="6" t="s">
        <v>60</v>
      </c>
      <c r="C47" s="5">
        <v>80.957999999999998</v>
      </c>
      <c r="D47" s="5">
        <f t="shared" si="3"/>
        <v>48.574799999999996</v>
      </c>
      <c r="E47" s="14">
        <v>72.5</v>
      </c>
      <c r="F47" s="14">
        <f t="shared" si="4"/>
        <v>29</v>
      </c>
      <c r="G47" s="15">
        <f t="shared" si="5"/>
        <v>77.574799999999996</v>
      </c>
      <c r="H47" s="10" t="s">
        <v>84</v>
      </c>
    </row>
    <row r="48" spans="1:8" ht="54" customHeight="1" thickBot="1" x14ac:dyDescent="0.3">
      <c r="A48" s="4">
        <v>34</v>
      </c>
      <c r="B48" s="6" t="s">
        <v>61</v>
      </c>
      <c r="C48" s="5">
        <v>83.602999999999994</v>
      </c>
      <c r="D48" s="5">
        <f t="shared" si="3"/>
        <v>50.161799999999992</v>
      </c>
      <c r="E48" s="14">
        <v>67.5</v>
      </c>
      <c r="F48" s="14">
        <f t="shared" si="4"/>
        <v>27</v>
      </c>
      <c r="G48" s="15">
        <f t="shared" si="5"/>
        <v>77.161799999999999</v>
      </c>
      <c r="H48" s="10" t="s">
        <v>84</v>
      </c>
    </row>
    <row r="49" spans="1:8" ht="54" customHeight="1" thickBot="1" x14ac:dyDescent="0.3">
      <c r="A49" s="4">
        <v>35</v>
      </c>
      <c r="B49" s="6" t="s">
        <v>62</v>
      </c>
      <c r="C49" s="5">
        <v>74.921999999999997</v>
      </c>
      <c r="D49" s="5">
        <f t="shared" si="3"/>
        <v>44.953199999999995</v>
      </c>
      <c r="E49" s="14">
        <v>80</v>
      </c>
      <c r="F49" s="14">
        <f t="shared" si="4"/>
        <v>32</v>
      </c>
      <c r="G49" s="15">
        <f t="shared" si="5"/>
        <v>76.953199999999995</v>
      </c>
      <c r="H49" s="10" t="s">
        <v>84</v>
      </c>
    </row>
    <row r="50" spans="1:8" ht="54" customHeight="1" thickBot="1" x14ac:dyDescent="0.3">
      <c r="A50" s="4">
        <v>36</v>
      </c>
      <c r="B50" s="6" t="s">
        <v>63</v>
      </c>
      <c r="C50" s="5">
        <v>84.69</v>
      </c>
      <c r="D50" s="5">
        <f t="shared" si="3"/>
        <v>50.813999999999993</v>
      </c>
      <c r="E50" s="14">
        <v>65</v>
      </c>
      <c r="F50" s="14">
        <f t="shared" si="4"/>
        <v>26</v>
      </c>
      <c r="G50" s="15">
        <f t="shared" si="5"/>
        <v>76.813999999999993</v>
      </c>
      <c r="H50" s="10" t="s">
        <v>84</v>
      </c>
    </row>
    <row r="51" spans="1:8" ht="54" customHeight="1" thickBot="1" x14ac:dyDescent="0.3">
      <c r="A51" s="4">
        <v>37</v>
      </c>
      <c r="B51" s="6" t="s">
        <v>64</v>
      </c>
      <c r="C51" s="5">
        <v>77.995000000000005</v>
      </c>
      <c r="D51" s="5">
        <f t="shared" si="3"/>
        <v>46.797000000000004</v>
      </c>
      <c r="E51" s="14">
        <v>75</v>
      </c>
      <c r="F51" s="14">
        <f t="shared" si="4"/>
        <v>30</v>
      </c>
      <c r="G51" s="15">
        <f t="shared" si="5"/>
        <v>76.796999999999997</v>
      </c>
      <c r="H51" s="10" t="s">
        <v>84</v>
      </c>
    </row>
    <row r="52" spans="1:8" ht="54" customHeight="1" thickBot="1" x14ac:dyDescent="0.3">
      <c r="A52" s="4">
        <v>38</v>
      </c>
      <c r="B52" s="6" t="s">
        <v>65</v>
      </c>
      <c r="C52" s="5">
        <v>82.665999999999997</v>
      </c>
      <c r="D52" s="5">
        <f t="shared" si="3"/>
        <v>49.599600000000002</v>
      </c>
      <c r="E52" s="14">
        <v>66.25</v>
      </c>
      <c r="F52" s="14">
        <f t="shared" si="4"/>
        <v>26.5</v>
      </c>
      <c r="G52" s="15">
        <f t="shared" si="5"/>
        <v>76.099600000000009</v>
      </c>
      <c r="H52" s="10" t="s">
        <v>84</v>
      </c>
    </row>
    <row r="53" spans="1:8" ht="54" customHeight="1" thickBot="1" x14ac:dyDescent="0.3">
      <c r="A53" s="4">
        <v>39</v>
      </c>
      <c r="B53" s="6" t="s">
        <v>66</v>
      </c>
      <c r="C53" s="5">
        <v>69.17</v>
      </c>
      <c r="D53" s="5">
        <f t="shared" si="3"/>
        <v>41.501999999999995</v>
      </c>
      <c r="E53" s="14">
        <v>86.25</v>
      </c>
      <c r="F53" s="14">
        <f t="shared" si="4"/>
        <v>34.5</v>
      </c>
      <c r="G53" s="15">
        <f t="shared" si="5"/>
        <v>76.001999999999995</v>
      </c>
      <c r="H53" s="10" t="s">
        <v>84</v>
      </c>
    </row>
    <row r="54" spans="1:8" ht="54" customHeight="1" thickBot="1" x14ac:dyDescent="0.3">
      <c r="A54" s="4">
        <v>40</v>
      </c>
      <c r="B54" s="6" t="s">
        <v>67</v>
      </c>
      <c r="C54" s="5">
        <v>85.733000000000004</v>
      </c>
      <c r="D54" s="5">
        <f t="shared" si="3"/>
        <v>51.439800000000005</v>
      </c>
      <c r="E54" s="14">
        <v>61.25</v>
      </c>
      <c r="F54" s="14">
        <f t="shared" si="4"/>
        <v>24.5</v>
      </c>
      <c r="G54" s="15">
        <f t="shared" si="5"/>
        <v>75.939800000000005</v>
      </c>
      <c r="H54" s="10" t="s">
        <v>84</v>
      </c>
    </row>
    <row r="55" spans="1:8" ht="54" customHeight="1" thickBot="1" x14ac:dyDescent="0.3">
      <c r="A55" s="4">
        <v>41</v>
      </c>
      <c r="B55" s="6" t="s">
        <v>68</v>
      </c>
      <c r="C55" s="5">
        <v>81.649000000000001</v>
      </c>
      <c r="D55" s="5">
        <f t="shared" si="3"/>
        <v>48.989400000000003</v>
      </c>
      <c r="E55" s="14">
        <v>66.25</v>
      </c>
      <c r="F55" s="14">
        <f t="shared" si="4"/>
        <v>26.5</v>
      </c>
      <c r="G55" s="15">
        <f t="shared" si="5"/>
        <v>75.489400000000003</v>
      </c>
      <c r="H55" s="10" t="s">
        <v>84</v>
      </c>
    </row>
    <row r="56" spans="1:8" ht="54" customHeight="1" thickBot="1" x14ac:dyDescent="0.3">
      <c r="A56" s="4">
        <v>42</v>
      </c>
      <c r="B56" s="6" t="s">
        <v>69</v>
      </c>
      <c r="C56" s="5">
        <v>72.683999999999997</v>
      </c>
      <c r="D56" s="5">
        <f t="shared" si="3"/>
        <v>43.610399999999998</v>
      </c>
      <c r="E56" s="14">
        <v>78.75</v>
      </c>
      <c r="F56" s="14">
        <f t="shared" si="4"/>
        <v>31.5</v>
      </c>
      <c r="G56" s="15">
        <f t="shared" si="5"/>
        <v>75.110399999999998</v>
      </c>
      <c r="H56" s="10" t="s">
        <v>84</v>
      </c>
    </row>
    <row r="57" spans="1:8" ht="54" customHeight="1" thickBot="1" x14ac:dyDescent="0.3">
      <c r="A57" s="4">
        <v>43</v>
      </c>
      <c r="B57" s="6" t="s">
        <v>70</v>
      </c>
      <c r="C57" s="5">
        <v>74.924999999999997</v>
      </c>
      <c r="D57" s="5">
        <f t="shared" si="3"/>
        <v>44.954999999999998</v>
      </c>
      <c r="E57" s="14">
        <v>73.75</v>
      </c>
      <c r="F57" s="14">
        <f t="shared" si="4"/>
        <v>29.5</v>
      </c>
      <c r="G57" s="15">
        <f t="shared" si="5"/>
        <v>74.454999999999998</v>
      </c>
      <c r="H57" s="10" t="s">
        <v>84</v>
      </c>
    </row>
    <row r="58" spans="1:8" ht="54" customHeight="1" thickBot="1" x14ac:dyDescent="0.3">
      <c r="A58" s="4">
        <v>44</v>
      </c>
      <c r="B58" s="6" t="s">
        <v>71</v>
      </c>
      <c r="C58" s="5">
        <v>76.478999999999999</v>
      </c>
      <c r="D58" s="5">
        <f t="shared" si="3"/>
        <v>45.8874</v>
      </c>
      <c r="E58" s="14">
        <v>71.25</v>
      </c>
      <c r="F58" s="14">
        <f t="shared" si="4"/>
        <v>28.5</v>
      </c>
      <c r="G58" s="15">
        <f t="shared" si="5"/>
        <v>74.3874</v>
      </c>
      <c r="H58" s="10" t="s">
        <v>84</v>
      </c>
    </row>
    <row r="59" spans="1:8" ht="54" customHeight="1" thickBot="1" x14ac:dyDescent="0.3">
      <c r="A59" s="4">
        <v>45</v>
      </c>
      <c r="B59" s="6" t="s">
        <v>72</v>
      </c>
      <c r="C59" s="5">
        <v>79.501999999999995</v>
      </c>
      <c r="D59" s="5">
        <f t="shared" si="3"/>
        <v>47.7012</v>
      </c>
      <c r="E59" s="14">
        <v>66.25</v>
      </c>
      <c r="F59" s="14">
        <f t="shared" si="4"/>
        <v>26.5</v>
      </c>
      <c r="G59" s="15">
        <f t="shared" si="5"/>
        <v>74.2012</v>
      </c>
      <c r="H59" s="10" t="s">
        <v>84</v>
      </c>
    </row>
    <row r="60" spans="1:8" ht="54" customHeight="1" thickBot="1" x14ac:dyDescent="0.3">
      <c r="A60" s="4">
        <v>46</v>
      </c>
      <c r="B60" s="6" t="s">
        <v>73</v>
      </c>
      <c r="C60" s="5">
        <v>83.497</v>
      </c>
      <c r="D60" s="5">
        <f t="shared" si="3"/>
        <v>50.098199999999999</v>
      </c>
      <c r="E60" s="14">
        <v>58.75</v>
      </c>
      <c r="F60" s="14">
        <f t="shared" si="4"/>
        <v>23.5</v>
      </c>
      <c r="G60" s="15">
        <f t="shared" si="5"/>
        <v>73.598199999999991</v>
      </c>
      <c r="H60" s="10" t="s">
        <v>84</v>
      </c>
    </row>
    <row r="61" spans="1:8" ht="54" customHeight="1" thickBot="1" x14ac:dyDescent="0.3">
      <c r="A61" s="4">
        <v>47</v>
      </c>
      <c r="B61" s="6" t="s">
        <v>74</v>
      </c>
      <c r="C61" s="5">
        <v>78.248999999999995</v>
      </c>
      <c r="D61" s="5">
        <f t="shared" si="3"/>
        <v>46.949399999999997</v>
      </c>
      <c r="E61" s="14">
        <v>66.25</v>
      </c>
      <c r="F61" s="14">
        <f t="shared" si="4"/>
        <v>26.5</v>
      </c>
      <c r="G61" s="15">
        <f t="shared" si="5"/>
        <v>73.449399999999997</v>
      </c>
      <c r="H61" s="10" t="s">
        <v>84</v>
      </c>
    </row>
    <row r="62" spans="1:8" ht="54" customHeight="1" thickBot="1" x14ac:dyDescent="0.3">
      <c r="A62" s="4">
        <v>48</v>
      </c>
      <c r="B62" s="6" t="s">
        <v>75</v>
      </c>
      <c r="C62" s="5">
        <v>81.204999999999998</v>
      </c>
      <c r="D62" s="5">
        <f t="shared" si="3"/>
        <v>48.722999999999999</v>
      </c>
      <c r="E62" s="14">
        <v>56.25</v>
      </c>
      <c r="F62" s="14">
        <f t="shared" si="4"/>
        <v>22.5</v>
      </c>
      <c r="G62" s="15">
        <f t="shared" si="5"/>
        <v>71.222999999999999</v>
      </c>
      <c r="H62" s="10" t="s">
        <v>84</v>
      </c>
    </row>
    <row r="63" spans="1:8" ht="54" customHeight="1" thickBot="1" x14ac:dyDescent="0.3">
      <c r="A63" s="4">
        <v>49</v>
      </c>
      <c r="B63" s="6" t="s">
        <v>76</v>
      </c>
      <c r="C63" s="5">
        <v>77.048000000000002</v>
      </c>
      <c r="D63" s="5">
        <f t="shared" si="3"/>
        <v>46.2288</v>
      </c>
      <c r="E63" s="14">
        <v>58.75</v>
      </c>
      <c r="F63" s="14">
        <f t="shared" si="4"/>
        <v>23.5</v>
      </c>
      <c r="G63" s="15">
        <f t="shared" si="5"/>
        <v>69.728800000000007</v>
      </c>
      <c r="H63" s="10" t="s">
        <v>84</v>
      </c>
    </row>
    <row r="64" spans="1:8" ht="54" customHeight="1" thickBot="1" x14ac:dyDescent="0.3">
      <c r="A64" s="4">
        <v>50</v>
      </c>
      <c r="B64" s="6" t="s">
        <v>77</v>
      </c>
      <c r="C64" s="5">
        <v>80.191999999999993</v>
      </c>
      <c r="D64" s="5">
        <f t="shared" si="3"/>
        <v>48.115199999999994</v>
      </c>
      <c r="E64" s="14">
        <v>53.75</v>
      </c>
      <c r="F64" s="14">
        <f t="shared" si="4"/>
        <v>21.5</v>
      </c>
      <c r="G64" s="15">
        <f t="shared" si="5"/>
        <v>69.615199999999987</v>
      </c>
      <c r="H64" s="10" t="s">
        <v>84</v>
      </c>
    </row>
    <row r="65" spans="1:8" ht="54" customHeight="1" thickBot="1" x14ac:dyDescent="0.3">
      <c r="A65" s="4">
        <v>51</v>
      </c>
      <c r="B65" s="6" t="s">
        <v>78</v>
      </c>
      <c r="C65" s="5">
        <v>75.313000000000002</v>
      </c>
      <c r="D65" s="5">
        <f t="shared" si="3"/>
        <v>45.187799999999996</v>
      </c>
      <c r="E65" s="14">
        <v>60</v>
      </c>
      <c r="F65" s="14">
        <f t="shared" si="4"/>
        <v>24</v>
      </c>
      <c r="G65" s="15">
        <f t="shared" si="5"/>
        <v>69.187799999999996</v>
      </c>
      <c r="H65" s="10" t="s">
        <v>84</v>
      </c>
    </row>
    <row r="66" spans="1:8" ht="54" customHeight="1" thickBot="1" x14ac:dyDescent="0.3">
      <c r="A66" s="4">
        <v>52</v>
      </c>
      <c r="B66" s="6" t="s">
        <v>79</v>
      </c>
      <c r="C66" s="5">
        <v>81.5</v>
      </c>
      <c r="D66" s="5">
        <f t="shared" si="3"/>
        <v>48.9</v>
      </c>
      <c r="E66" s="14">
        <v>50</v>
      </c>
      <c r="F66" s="14">
        <f t="shared" si="4"/>
        <v>20</v>
      </c>
      <c r="G66" s="15">
        <f t="shared" si="5"/>
        <v>68.900000000000006</v>
      </c>
      <c r="H66" s="10" t="s">
        <v>84</v>
      </c>
    </row>
    <row r="67" spans="1:8" ht="54" customHeight="1" thickBot="1" x14ac:dyDescent="0.3">
      <c r="A67" s="4">
        <v>53</v>
      </c>
      <c r="B67" s="6" t="s">
        <v>80</v>
      </c>
      <c r="C67" s="5">
        <v>71.197000000000003</v>
      </c>
      <c r="D67" s="5">
        <f t="shared" si="3"/>
        <v>42.718199999999996</v>
      </c>
      <c r="E67" s="14">
        <v>63.75</v>
      </c>
      <c r="F67" s="14">
        <f t="shared" si="4"/>
        <v>25.5</v>
      </c>
      <c r="G67" s="15">
        <f t="shared" si="5"/>
        <v>68.218199999999996</v>
      </c>
      <c r="H67" s="10" t="s">
        <v>84</v>
      </c>
    </row>
    <row r="68" spans="1:8" ht="54" customHeight="1" thickBot="1" x14ac:dyDescent="0.3">
      <c r="A68" s="4">
        <v>54</v>
      </c>
      <c r="B68" s="6" t="s">
        <v>81</v>
      </c>
      <c r="C68" s="5">
        <v>80.087000000000003</v>
      </c>
      <c r="D68" s="5">
        <f t="shared" si="3"/>
        <v>48.052199999999999</v>
      </c>
      <c r="E68" s="14">
        <v>50</v>
      </c>
      <c r="F68" s="14">
        <f t="shared" si="4"/>
        <v>20</v>
      </c>
      <c r="G68" s="15">
        <f t="shared" si="5"/>
        <v>68.052199999999999</v>
      </c>
      <c r="H68" s="10" t="s">
        <v>84</v>
      </c>
    </row>
    <row r="69" spans="1:8" ht="54" customHeight="1" thickBot="1" x14ac:dyDescent="0.3">
      <c r="A69" s="4">
        <v>55</v>
      </c>
      <c r="B69" s="6" t="s">
        <v>82</v>
      </c>
      <c r="C69" s="5">
        <v>75.179000000000002</v>
      </c>
      <c r="D69" s="5">
        <f t="shared" si="3"/>
        <v>45.107399999999998</v>
      </c>
      <c r="E69" s="14">
        <v>55</v>
      </c>
      <c r="F69" s="14">
        <f t="shared" si="4"/>
        <v>22</v>
      </c>
      <c r="G69" s="15">
        <f t="shared" si="5"/>
        <v>67.107399999999998</v>
      </c>
      <c r="H69" s="10" t="s">
        <v>84</v>
      </c>
    </row>
    <row r="70" spans="1:8" ht="26.25" customHeight="1" x14ac:dyDescent="0.25">
      <c r="A70" s="12"/>
      <c r="B70" s="12"/>
      <c r="C70" s="12"/>
      <c r="D70" s="12"/>
      <c r="E70" s="12"/>
      <c r="F70" s="12"/>
      <c r="G70" s="12"/>
      <c r="H70" s="12" t="s">
        <v>86</v>
      </c>
    </row>
    <row r="71" spans="1:8" ht="18" customHeight="1" thickBot="1" x14ac:dyDescent="0.3">
      <c r="A71" s="12"/>
      <c r="B71" s="12"/>
      <c r="C71" s="12"/>
      <c r="D71" s="12"/>
      <c r="E71" s="12"/>
      <c r="F71" s="12"/>
      <c r="G71" s="12"/>
      <c r="H71" s="12"/>
    </row>
    <row r="72" spans="1:8" ht="45" customHeight="1" thickBot="1" x14ac:dyDescent="0.3">
      <c r="A72" s="20" t="s">
        <v>38</v>
      </c>
      <c r="B72" s="21"/>
      <c r="C72" s="21"/>
      <c r="D72" s="21"/>
      <c r="E72" s="21"/>
      <c r="F72" s="21"/>
      <c r="G72" s="21"/>
      <c r="H72" s="22"/>
    </row>
    <row r="73" spans="1:8" ht="15" customHeight="1" x14ac:dyDescent="0.25">
      <c r="A73" s="16"/>
      <c r="B73" s="16"/>
      <c r="C73" s="16"/>
      <c r="D73" s="16"/>
      <c r="E73" s="16"/>
      <c r="F73" s="16"/>
      <c r="G73" s="16"/>
      <c r="H73" s="16"/>
    </row>
  </sheetData>
  <mergeCells count="19">
    <mergeCell ref="A72:H72"/>
    <mergeCell ref="A1:H1"/>
    <mergeCell ref="A2:H2"/>
    <mergeCell ref="A3:H3"/>
    <mergeCell ref="A4:H4"/>
    <mergeCell ref="A5:H5"/>
    <mergeCell ref="F12:H12"/>
    <mergeCell ref="B13:H13"/>
    <mergeCell ref="B7:D7"/>
    <mergeCell ref="B8:D8"/>
    <mergeCell ref="B9:D9"/>
    <mergeCell ref="B10:D10"/>
    <mergeCell ref="B11:D11"/>
    <mergeCell ref="B12:D12"/>
    <mergeCell ref="F7:H7"/>
    <mergeCell ref="F8:H8"/>
    <mergeCell ref="F9:H9"/>
    <mergeCell ref="F10:H10"/>
    <mergeCell ref="F11:H11"/>
  </mergeCells>
  <conditionalFormatting sqref="E7 A7:B13 B17:B23 B32">
    <cfRule type="cellIs" dxfId="6" priority="11" operator="equal">
      <formula>0</formula>
    </cfRule>
  </conditionalFormatting>
  <conditionalFormatting sqref="E8:E12">
    <cfRule type="cellIs" dxfId="5" priority="10" operator="equal">
      <formula>0</formula>
    </cfRule>
  </conditionalFormatting>
  <conditionalFormatting sqref="B16">
    <cfRule type="cellIs" dxfId="4" priority="8" operator="equal">
      <formula>0</formula>
    </cfRule>
  </conditionalFormatting>
  <conditionalFormatting sqref="B15">
    <cfRule type="cellIs" dxfId="3" priority="9" operator="equal">
      <formula>0</formula>
    </cfRule>
  </conditionalFormatting>
  <conditionalFormatting sqref="B24:B31">
    <cfRule type="cellIs" dxfId="2" priority="5" operator="equal">
      <formula>0</formula>
    </cfRule>
  </conditionalFormatting>
  <conditionalFormatting sqref="B33:B68">
    <cfRule type="cellIs" dxfId="1" priority="3" operator="equal">
      <formula>0</formula>
    </cfRule>
  </conditionalFormatting>
  <conditionalFormatting sqref="B69">
    <cfRule type="cellIs" dxfId="0" priority="4" operator="equal">
      <formula>0</formula>
    </cfRule>
  </conditionalFormatting>
  <pageMargins left="0.70866141732283472" right="0.70866141732283472" top="0.74803149606299213" bottom="0.74803149606299213" header="0.31496062992125984" footer="0.31496062992125984"/>
  <pageSetup paperSize="9" scale="60" orientation="portrait" r:id="rId1"/>
  <rowBreaks count="1" manualBreakCount="1">
    <brk id="3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2020-01-27T08:19:01Z</dcterms:modified>
</cp:coreProperties>
</file>