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showHorizontalScroll="0" showVerticalScroll="0" showSheetTabs="0" xWindow="0" yWindow="0" windowWidth="24000" windowHeight="9645"/>
  </bookViews>
  <sheets>
    <sheet name="FAK-YO-KONS. ÖNDEĞ. HESAPLAMA" sheetId="2" r:id="rId1"/>
  </sheets>
  <definedNames>
    <definedName name="_xlnm.Print_Area" localSheetId="0">'FAK-YO-KONS. ÖNDEĞ. HESAPLAMA'!$A$1:$H$29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6" i="2" l="1"/>
  <c r="D26" i="2"/>
  <c r="F25" i="2"/>
  <c r="D25" i="2"/>
  <c r="G25" i="2" s="1"/>
  <c r="F24" i="2"/>
  <c r="D24" i="2"/>
  <c r="F23" i="2"/>
  <c r="D23" i="2"/>
  <c r="G23" i="2" s="1"/>
  <c r="F22" i="2"/>
  <c r="D22" i="2"/>
  <c r="F21" i="2"/>
  <c r="D21" i="2"/>
  <c r="G21" i="2" s="1"/>
  <c r="F20" i="2"/>
  <c r="D20" i="2"/>
  <c r="F19" i="2"/>
  <c r="D19" i="2"/>
  <c r="G19" i="2" s="1"/>
  <c r="F18" i="2"/>
  <c r="D18" i="2"/>
  <c r="G18" i="2" s="1"/>
  <c r="G20" i="2" l="1"/>
  <c r="G22" i="2"/>
  <c r="G24" i="2"/>
  <c r="G26" i="2"/>
  <c r="F17" i="2"/>
  <c r="D17" i="2"/>
  <c r="F16" i="2"/>
  <c r="D16" i="2"/>
  <c r="F15" i="2"/>
  <c r="D15" i="2"/>
  <c r="G15" i="2" l="1"/>
  <c r="G17" i="2"/>
  <c r="G16" i="2"/>
</calcChain>
</file>

<file path=xl/sharedStrings.xml><?xml version="1.0" encoding="utf-8"?>
<sst xmlns="http://schemas.openxmlformats.org/spreadsheetml/2006/main" count="58" uniqueCount="47">
  <si>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</si>
  <si>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</si>
  <si>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</si>
  <si>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</si>
  <si>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</si>
  <si>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</si>
  <si>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</si>
  <si>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</si>
  <si>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</si>
  <si>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</si>
  <si>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</si>
  <si>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</si>
  <si>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</si>
  <si>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</si>
  <si>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</si>
  <si>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</si>
  <si>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</si>
  <si>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</si>
  <si>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</si>
  <si>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</si>
  <si>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</si>
  <si>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</si>
  <si>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</si>
  <si>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SAĞLIK BİLİMLERİ FAKÜLTESİ</t>
  </si>
  <si>
    <t>İLAN NO:30995 İLAN TARİHİ :31.12.2019</t>
  </si>
  <si>
    <t>SOSYAL HİZMET</t>
  </si>
  <si>
    <t>Gazi Üniversitesi Sağlık Bilimleri Fakültesi Sosyal Hizmet Bölümü Ön Değerlendirme sonucuna göre Sınava girmeye hak kazanan adaylar  03.02.2020 tarihi Pazartesi günü Saat 14.30’da Sağlık Bilimleri Fakültesi Sosyal Hizmet Bölümü'nde sınava gireceklerdir.</t>
  </si>
  <si>
    <t>Mehmet AYKUL</t>
  </si>
  <si>
    <t>İhsan ESEN</t>
  </si>
  <si>
    <t>Asiye ERDEMİR TURGUT</t>
  </si>
  <si>
    <t>Murat DERİN</t>
  </si>
  <si>
    <t>ÖĞRETİM GÖREVLİSİ</t>
  </si>
  <si>
    <t>Emre BALCI</t>
  </si>
  <si>
    <t>Şeyma KARAKAYA</t>
  </si>
  <si>
    <t>Ayşe MANCILIK APUR</t>
  </si>
  <si>
    <t>Kübra BEDEL</t>
  </si>
  <si>
    <t>Mehmet Emre MUTLUOĞLU</t>
  </si>
  <si>
    <t>Mustafa Ozan YILDIZ</t>
  </si>
  <si>
    <t>Gökhan YANAR</t>
  </si>
  <si>
    <t>Eda KAYA</t>
  </si>
  <si>
    <t>SINAVA GİRMEYE HAK KAZANDI</t>
  </si>
  <si>
    <r>
      <t xml:space="preserve">SINAVA GİRMEYE HAK  </t>
    </r>
    <r>
      <rPr>
        <b/>
        <sz val="12"/>
        <color rgb="FFFF0000"/>
        <rFont val="Times New Roman"/>
        <family val="1"/>
        <charset val="162"/>
      </rPr>
      <t>KAZANAMADI</t>
    </r>
    <r>
      <rPr>
        <b/>
        <sz val="12"/>
        <rFont val="Times New Roman"/>
        <family val="1"/>
        <charset val="162"/>
      </rPr>
      <t>*</t>
    </r>
  </si>
  <si>
    <r>
      <t xml:space="preserve">SINAVA GİRMEYE HAK  </t>
    </r>
    <r>
      <rPr>
        <b/>
        <sz val="12"/>
        <color rgb="FFFF0000"/>
        <rFont val="Times New Roman"/>
        <family val="1"/>
        <charset val="162"/>
      </rPr>
      <t>KAZANAMADI</t>
    </r>
    <r>
      <rPr>
        <b/>
        <sz val="12"/>
        <rFont val="Times New Roman"/>
        <family val="1"/>
        <charset val="162"/>
      </rPr>
      <t>**</t>
    </r>
  </si>
  <si>
    <r>
      <t xml:space="preserve">SINAVA GİRMEYE HAK  </t>
    </r>
    <r>
      <rPr>
        <b/>
        <sz val="12"/>
        <color rgb="FFFF0000"/>
        <rFont val="Times New Roman"/>
        <family val="1"/>
        <charset val="162"/>
      </rPr>
      <t>KAZANAMADI</t>
    </r>
    <r>
      <rPr>
        <b/>
        <sz val="12"/>
        <rFont val="Times New Roman"/>
        <family val="1"/>
        <charset val="162"/>
      </rPr>
      <t>*/**</t>
    </r>
  </si>
  <si>
    <t>ÖĞRETİM GÖREVLİSİ KADROSU ÖN DEĞERLENDİRME SONUÇLARI</t>
  </si>
  <si>
    <t xml:space="preserve">                                                                                                                                                                              * İlan şartlarını sağlamamaktadır. </t>
  </si>
  <si>
    <t xml:space="preserve">                                                                                                                                                                              ** Eksik belge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</si>
</sst>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11"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sz val="12"/>
      <color rgb="FFFF0000"/>
      <name val="Times New Roman"/>
      <family val="1"/>
      <charset val="162"/>
    </font>
    <font>
      <b/>
      <sz val="13"/>
      <color theme="1"/>
      <name val="Times New Roman"/>
      <family val="1"/>
      <charset val="162"/>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25">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10" fillId="0" borderId="0" xfId="1" applyFont="1" applyBorder="1"/>
    <xf numFmtId="0" fontId="1" fillId="0" borderId="0" xfId="1" applyBorder="1"/>
    <xf numFmtId="0" fontId="2" fillId="0" borderId="0" xfId="1" applyFont="1" applyAlignment="1">
      <alignment horizontal="center"/>
    </xf>
    <xf numFmtId="0" fontId="3" fillId="0" borderId="1" xfId="1" applyFont="1" applyBorder="1" applyAlignment="1">
      <alignment horizontal="center" vertical="center" wrapText="1"/>
    </xf>
    <xf numFmtId="0" fontId="8" fillId="0" borderId="2" xfId="1" applyFont="1" applyFill="1" applyBorder="1" applyAlignment="1">
      <alignment vertical="center" wrapText="1"/>
    </xf>
    <xf numFmtId="0" fontId="3" fillId="0" borderId="1" xfId="1" applyFont="1" applyBorder="1" applyAlignment="1">
      <alignment horizontal="center" vertical="center"/>
    </xf>
    <xf numFmtId="0" fontId="8" fillId="0" borderId="3" xfId="1" applyFont="1" applyFill="1" applyBorder="1" applyAlignment="1">
      <alignment vertical="center" wrapText="1"/>
    </xf>
    <xf numFmtId="0" fontId="8" fillId="0" borderId="4" xfId="1" applyFont="1" applyFill="1" applyBorder="1" applyAlignment="1">
      <alignment vertical="center" wrapText="1"/>
    </xf>
    <xf numFmtId="0" fontId="8" fillId="0" borderId="5" xfId="1" applyFont="1" applyFill="1" applyBorder="1" applyAlignment="1">
      <alignment vertical="center" wrapText="1"/>
    </xf>
    <xf numFmtId="14" fontId="3" fillId="0" borderId="1" xfId="1" applyNumberFormat="1" applyFont="1" applyBorder="1" applyAlignment="1">
      <alignment horizontal="center" vertical="center" wrapText="1"/>
    </xf>
  </cellXfs>
  <cellStyles count="2">
    <cellStyle name="Normal" xfId="0" builtinId="0"/>
    <cellStyle name="Normal 2" xfId="1"/>
  </cellStyles>
  <dxfs count="5">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A1:H29"/>
  <sheetViews>
    <sheetView tabSelected="1" topLeftCell="A16" zoomScaleNormal="100" workbookViewId="0">
      <selection activeCell="A41" sqref="A41"/>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17" t="s">
        <v>0</v>
      </c>
      <c r="B1" s="17"/>
      <c r="C1" s="17"/>
      <c r="D1" s="17"/>
      <c r="E1" s="17"/>
      <c r="F1" s="17"/>
      <c r="G1" s="17"/>
      <c r="H1" s="17"/>
    </row>
    <row r="2" spans="1:8" ht="21" x14ac:dyDescent="0.35">
      <c r="A2" s="17" t="s">
        <v>1</v>
      </c>
      <c r="B2" s="17"/>
      <c r="C2" s="17"/>
      <c r="D2" s="17"/>
      <c r="E2" s="17"/>
      <c r="F2" s="17"/>
      <c r="G2" s="17"/>
      <c r="H2" s="17"/>
    </row>
    <row r="3" spans="1:8" ht="21" x14ac:dyDescent="0.35">
      <c r="A3" s="17" t="s">
        <v>23</v>
      </c>
      <c r="B3" s="17"/>
      <c r="C3" s="17"/>
      <c r="D3" s="17"/>
      <c r="E3" s="17"/>
      <c r="F3" s="17"/>
      <c r="G3" s="17"/>
      <c r="H3" s="17"/>
    </row>
    <row r="4" spans="1:8" ht="21" x14ac:dyDescent="0.35">
      <c r="A4" s="17" t="s">
        <v>44</v>
      </c>
      <c r="B4" s="17"/>
      <c r="C4" s="17"/>
      <c r="D4" s="17"/>
      <c r="E4" s="17"/>
      <c r="F4" s="17"/>
      <c r="G4" s="17"/>
      <c r="H4" s="17"/>
    </row>
    <row r="5" spans="1:8" ht="22.5" customHeight="1" x14ac:dyDescent="0.35">
      <c r="A5" s="17" t="s">
        <v>24</v>
      </c>
      <c r="B5" s="17"/>
      <c r="C5" s="17"/>
      <c r="D5" s="17"/>
      <c r="E5" s="17"/>
      <c r="F5" s="17"/>
      <c r="G5" s="17"/>
      <c r="H5" s="17"/>
    </row>
    <row r="6" spans="1:8" ht="8.25" customHeight="1" thickBot="1" x14ac:dyDescent="0.3">
      <c r="A6" s="2"/>
      <c r="B6" s="2"/>
      <c r="C6" s="2"/>
      <c r="D6" s="2"/>
      <c r="E6" s="2"/>
      <c r="F6" s="2"/>
      <c r="G6" s="2"/>
      <c r="H6" s="2"/>
    </row>
    <row r="7" spans="1:8" ht="43.5" customHeight="1" thickBot="1" x14ac:dyDescent="0.3">
      <c r="A7" s="6" t="s">
        <v>2</v>
      </c>
      <c r="B7" s="20" t="s">
        <v>1</v>
      </c>
      <c r="C7" s="20"/>
      <c r="D7" s="20"/>
      <c r="E7" s="11" t="s">
        <v>3</v>
      </c>
      <c r="F7" s="24">
        <v>43830</v>
      </c>
      <c r="G7" s="18"/>
      <c r="H7" s="18"/>
    </row>
    <row r="8" spans="1:8" ht="43.5" customHeight="1" thickBot="1" x14ac:dyDescent="0.3">
      <c r="A8" s="6" t="s">
        <v>19</v>
      </c>
      <c r="B8" s="20" t="s">
        <v>23</v>
      </c>
      <c r="C8" s="20"/>
      <c r="D8" s="20"/>
      <c r="E8" s="11" t="s">
        <v>4</v>
      </c>
      <c r="F8" s="24">
        <v>43845</v>
      </c>
      <c r="G8" s="18"/>
      <c r="H8" s="18"/>
    </row>
    <row r="9" spans="1:8" ht="43.5" customHeight="1" thickBot="1" x14ac:dyDescent="0.3">
      <c r="A9" s="6" t="s">
        <v>5</v>
      </c>
      <c r="B9" s="20" t="s">
        <v>25</v>
      </c>
      <c r="C9" s="20"/>
      <c r="D9" s="20"/>
      <c r="E9" s="11" t="s">
        <v>6</v>
      </c>
      <c r="F9" s="24">
        <v>43857</v>
      </c>
      <c r="G9" s="18"/>
      <c r="H9" s="18"/>
    </row>
    <row r="10" spans="1:8" ht="43.5" customHeight="1" thickBot="1" x14ac:dyDescent="0.3">
      <c r="A10" s="6" t="s">
        <v>7</v>
      </c>
      <c r="B10" s="20" t="s">
        <v>25</v>
      </c>
      <c r="C10" s="20"/>
      <c r="D10" s="20"/>
      <c r="E10" s="11" t="s">
        <v>8</v>
      </c>
      <c r="F10" s="24">
        <v>43864</v>
      </c>
      <c r="G10" s="18"/>
      <c r="H10" s="18"/>
    </row>
    <row r="11" spans="1:8" ht="43.5" customHeight="1" thickBot="1" x14ac:dyDescent="0.3">
      <c r="A11" s="6" t="s">
        <v>9</v>
      </c>
      <c r="B11" s="20" t="s">
        <v>31</v>
      </c>
      <c r="C11" s="20"/>
      <c r="D11" s="20"/>
      <c r="E11" s="11" t="s">
        <v>10</v>
      </c>
      <c r="F11" s="24">
        <v>43871</v>
      </c>
      <c r="G11" s="18"/>
      <c r="H11" s="18"/>
    </row>
    <row r="12" spans="1:8" ht="43.5" customHeight="1" thickBot="1" x14ac:dyDescent="0.3">
      <c r="A12" s="6" t="s">
        <v>11</v>
      </c>
      <c r="B12" s="20">
        <v>1</v>
      </c>
      <c r="C12" s="20"/>
      <c r="D12" s="20"/>
      <c r="E12" s="11" t="s">
        <v>12</v>
      </c>
      <c r="F12" s="18">
        <v>5</v>
      </c>
      <c r="G12" s="18"/>
      <c r="H12" s="18"/>
    </row>
    <row r="13" spans="1:8" ht="28.5" customHeight="1" thickBot="1" x14ac:dyDescent="0.3">
      <c r="A13" s="6" t="s">
        <v>13</v>
      </c>
      <c r="B13" s="20"/>
      <c r="C13" s="20"/>
      <c r="D13" s="20"/>
      <c r="E13" s="20"/>
      <c r="F13" s="20"/>
      <c r="G13" s="20"/>
      <c r="H13" s="20"/>
    </row>
    <row r="14" spans="1:8" ht="48.75" customHeight="1" thickBot="1" x14ac:dyDescent="0.3">
      <c r="A14" s="3" t="s">
        <v>20</v>
      </c>
      <c r="B14" s="6" t="s">
        <v>21</v>
      </c>
      <c r="C14" s="7" t="s">
        <v>14</v>
      </c>
      <c r="D14" s="7" t="s">
        <v>15</v>
      </c>
      <c r="E14" s="12" t="s">
        <v>16</v>
      </c>
      <c r="F14" s="12" t="s">
        <v>17</v>
      </c>
      <c r="G14" s="8" t="s">
        <v>22</v>
      </c>
      <c r="H14" s="9" t="s">
        <v>18</v>
      </c>
    </row>
    <row r="15" spans="1:8" ht="54" customHeight="1" thickBot="1" x14ac:dyDescent="0.3">
      <c r="A15" s="4">
        <v>1</v>
      </c>
      <c r="B15" s="6" t="s">
        <v>27</v>
      </c>
      <c r="C15" s="5">
        <v>77.995999999999995</v>
      </c>
      <c r="D15" s="5">
        <f t="shared" ref="D15:D26" si="0">C15*60/100</f>
        <v>46.797599999999996</v>
      </c>
      <c r="E15" s="13">
        <v>70</v>
      </c>
      <c r="F15" s="13">
        <f t="shared" ref="F15:F26" si="1">E15*40/100</f>
        <v>28</v>
      </c>
      <c r="G15" s="14">
        <f t="shared" ref="G15:G26" si="2">D15+F15</f>
        <v>74.797599999999989</v>
      </c>
      <c r="H15" s="10" t="s">
        <v>40</v>
      </c>
    </row>
    <row r="16" spans="1:8" ht="54" customHeight="1" thickBot="1" x14ac:dyDescent="0.3">
      <c r="A16" s="4">
        <v>2</v>
      </c>
      <c r="B16" s="6" t="s">
        <v>28</v>
      </c>
      <c r="C16" s="5">
        <v>79.561000000000007</v>
      </c>
      <c r="D16" s="5">
        <f t="shared" si="0"/>
        <v>47.73660000000001</v>
      </c>
      <c r="E16" s="13">
        <v>66.25</v>
      </c>
      <c r="F16" s="13">
        <f t="shared" si="1"/>
        <v>26.5</v>
      </c>
      <c r="G16" s="14">
        <f t="shared" si="2"/>
        <v>74.23660000000001</v>
      </c>
      <c r="H16" s="10" t="s">
        <v>40</v>
      </c>
    </row>
    <row r="17" spans="1:8" ht="54" customHeight="1" thickBot="1" x14ac:dyDescent="0.3">
      <c r="A17" s="4">
        <v>3</v>
      </c>
      <c r="B17" s="6" t="s">
        <v>29</v>
      </c>
      <c r="C17" s="5">
        <v>74.231999999999999</v>
      </c>
      <c r="D17" s="5">
        <f t="shared" si="0"/>
        <v>44.539200000000001</v>
      </c>
      <c r="E17" s="13">
        <v>72.5</v>
      </c>
      <c r="F17" s="13">
        <f t="shared" si="1"/>
        <v>29</v>
      </c>
      <c r="G17" s="14">
        <f t="shared" si="2"/>
        <v>73.539199999999994</v>
      </c>
      <c r="H17" s="10" t="s">
        <v>40</v>
      </c>
    </row>
    <row r="18" spans="1:8" ht="54" customHeight="1" thickBot="1" x14ac:dyDescent="0.3">
      <c r="A18" s="4">
        <v>4</v>
      </c>
      <c r="B18" s="6" t="s">
        <v>30</v>
      </c>
      <c r="C18" s="5">
        <v>61.787999999999997</v>
      </c>
      <c r="D18" s="5">
        <f t="shared" si="0"/>
        <v>37.072800000000001</v>
      </c>
      <c r="E18" s="13">
        <v>88.75</v>
      </c>
      <c r="F18" s="13">
        <f t="shared" si="1"/>
        <v>35.5</v>
      </c>
      <c r="G18" s="14">
        <f t="shared" si="2"/>
        <v>72.572800000000001</v>
      </c>
      <c r="H18" s="10" t="s">
        <v>40</v>
      </c>
    </row>
    <row r="19" spans="1:8" ht="54" customHeight="1" thickBot="1" x14ac:dyDescent="0.3">
      <c r="A19" s="4">
        <v>5</v>
      </c>
      <c r="B19" s="6" t="s">
        <v>32</v>
      </c>
      <c r="C19" s="5">
        <v>80.286000000000001</v>
      </c>
      <c r="D19" s="5">
        <f t="shared" si="0"/>
        <v>48.171599999999998</v>
      </c>
      <c r="E19" s="13">
        <v>80</v>
      </c>
      <c r="F19" s="13">
        <f t="shared" si="1"/>
        <v>32</v>
      </c>
      <c r="G19" s="14">
        <f t="shared" si="2"/>
        <v>80.171599999999998</v>
      </c>
      <c r="H19" s="10" t="s">
        <v>41</v>
      </c>
    </row>
    <row r="20" spans="1:8" ht="54" customHeight="1" thickBot="1" x14ac:dyDescent="0.3">
      <c r="A20" s="4">
        <v>6</v>
      </c>
      <c r="B20" s="6" t="s">
        <v>33</v>
      </c>
      <c r="C20" s="5">
        <v>78.81</v>
      </c>
      <c r="D20" s="5">
        <f t="shared" si="0"/>
        <v>47.286000000000001</v>
      </c>
      <c r="E20" s="13">
        <v>76.25</v>
      </c>
      <c r="F20" s="13">
        <f t="shared" si="1"/>
        <v>30.5</v>
      </c>
      <c r="G20" s="14">
        <f t="shared" si="2"/>
        <v>77.786000000000001</v>
      </c>
      <c r="H20" s="10" t="s">
        <v>42</v>
      </c>
    </row>
    <row r="21" spans="1:8" ht="54" customHeight="1" thickBot="1" x14ac:dyDescent="0.3">
      <c r="A21" s="4">
        <v>7</v>
      </c>
      <c r="B21" s="6" t="s">
        <v>34</v>
      </c>
      <c r="C21" s="5">
        <v>72.95</v>
      </c>
      <c r="D21" s="5">
        <f t="shared" si="0"/>
        <v>43.77</v>
      </c>
      <c r="E21" s="13">
        <v>82.5</v>
      </c>
      <c r="F21" s="13">
        <f t="shared" si="1"/>
        <v>33</v>
      </c>
      <c r="G21" s="14">
        <f t="shared" si="2"/>
        <v>76.77000000000001</v>
      </c>
      <c r="H21" s="10" t="s">
        <v>42</v>
      </c>
    </row>
    <row r="22" spans="1:8" ht="54" customHeight="1" thickBot="1" x14ac:dyDescent="0.3">
      <c r="A22" s="4">
        <v>8</v>
      </c>
      <c r="B22" s="6" t="s">
        <v>35</v>
      </c>
      <c r="C22" s="5">
        <v>85.47</v>
      </c>
      <c r="D22" s="5">
        <f t="shared" si="0"/>
        <v>51.281999999999996</v>
      </c>
      <c r="E22" s="13">
        <v>62.5</v>
      </c>
      <c r="F22" s="13">
        <f t="shared" si="1"/>
        <v>25</v>
      </c>
      <c r="G22" s="14">
        <f t="shared" si="2"/>
        <v>76.281999999999996</v>
      </c>
      <c r="H22" s="10" t="s">
        <v>41</v>
      </c>
    </row>
    <row r="23" spans="1:8" ht="54" customHeight="1" thickBot="1" x14ac:dyDescent="0.3">
      <c r="A23" s="4">
        <v>9</v>
      </c>
      <c r="B23" s="6" t="s">
        <v>36</v>
      </c>
      <c r="C23" s="5">
        <v>75.81</v>
      </c>
      <c r="D23" s="5">
        <f t="shared" si="0"/>
        <v>45.486000000000004</v>
      </c>
      <c r="E23" s="13">
        <v>66.25</v>
      </c>
      <c r="F23" s="13">
        <f t="shared" si="1"/>
        <v>26.5</v>
      </c>
      <c r="G23" s="14">
        <f t="shared" si="2"/>
        <v>71.986000000000004</v>
      </c>
      <c r="H23" s="10" t="s">
        <v>42</v>
      </c>
    </row>
    <row r="24" spans="1:8" ht="54" customHeight="1" thickBot="1" x14ac:dyDescent="0.3">
      <c r="A24" s="4">
        <v>10</v>
      </c>
      <c r="B24" s="6" t="s">
        <v>37</v>
      </c>
      <c r="C24" s="5">
        <v>70.38</v>
      </c>
      <c r="D24" s="5">
        <f t="shared" si="0"/>
        <v>42.227999999999994</v>
      </c>
      <c r="E24" s="13">
        <v>72.5</v>
      </c>
      <c r="F24" s="13">
        <f t="shared" si="1"/>
        <v>29</v>
      </c>
      <c r="G24" s="14">
        <f t="shared" si="2"/>
        <v>71.227999999999994</v>
      </c>
      <c r="H24" s="10" t="s">
        <v>42</v>
      </c>
    </row>
    <row r="25" spans="1:8" ht="54" customHeight="1" thickBot="1" x14ac:dyDescent="0.3">
      <c r="A25" s="4">
        <v>11</v>
      </c>
      <c r="B25" s="6" t="s">
        <v>38</v>
      </c>
      <c r="C25" s="5">
        <v>70.98</v>
      </c>
      <c r="D25" s="5">
        <f t="shared" si="0"/>
        <v>42.588000000000001</v>
      </c>
      <c r="E25" s="13">
        <v>66.25</v>
      </c>
      <c r="F25" s="13">
        <f t="shared" si="1"/>
        <v>26.5</v>
      </c>
      <c r="G25" s="14">
        <f t="shared" si="2"/>
        <v>69.087999999999994</v>
      </c>
      <c r="H25" s="10" t="s">
        <v>42</v>
      </c>
    </row>
    <row r="26" spans="1:8" ht="54" customHeight="1" thickBot="1" x14ac:dyDescent="0.3">
      <c r="A26" s="4">
        <v>12</v>
      </c>
      <c r="B26" s="6" t="s">
        <v>39</v>
      </c>
      <c r="C26" s="5">
        <v>73.34</v>
      </c>
      <c r="D26" s="5">
        <f t="shared" si="0"/>
        <v>44.004000000000005</v>
      </c>
      <c r="E26" s="13">
        <v>58.75</v>
      </c>
      <c r="F26" s="13">
        <f t="shared" si="1"/>
        <v>23.5</v>
      </c>
      <c r="G26" s="14">
        <f t="shared" si="2"/>
        <v>67.504000000000005</v>
      </c>
      <c r="H26" s="10" t="s">
        <v>43</v>
      </c>
    </row>
    <row r="27" spans="1:8" ht="24.75" customHeight="1" x14ac:dyDescent="0.25">
      <c r="A27" s="19" t="s">
        <v>45</v>
      </c>
      <c r="B27" s="19"/>
      <c r="C27" s="19"/>
      <c r="D27" s="19"/>
      <c r="E27" s="19"/>
      <c r="F27" s="19"/>
      <c r="G27" s="19"/>
      <c r="H27" s="19"/>
    </row>
    <row r="28" spans="1:8" ht="18" customHeight="1" thickBot="1" x14ac:dyDescent="0.3">
      <c r="A28" s="15" t="s">
        <v>46</v>
      </c>
      <c r="B28" s="16"/>
      <c r="C28" s="16"/>
      <c r="D28" s="16"/>
      <c r="E28" s="16"/>
      <c r="F28" s="16"/>
      <c r="G28" s="16"/>
      <c r="H28" s="16"/>
    </row>
    <row r="29" spans="1:8" ht="48.75" customHeight="1" thickBot="1" x14ac:dyDescent="0.3">
      <c r="A29" s="21" t="s">
        <v>26</v>
      </c>
      <c r="B29" s="22"/>
      <c r="C29" s="22"/>
      <c r="D29" s="22"/>
      <c r="E29" s="22"/>
      <c r="F29" s="22"/>
      <c r="G29" s="22"/>
      <c r="H29" s="23"/>
    </row>
  </sheetData>
  <mergeCells count="20">
    <mergeCell ref="A29:H29"/>
    <mergeCell ref="B11:D11"/>
    <mergeCell ref="B12:D12"/>
    <mergeCell ref="F7:H7"/>
    <mergeCell ref="F8:H8"/>
    <mergeCell ref="F9:H9"/>
    <mergeCell ref="F10:H10"/>
    <mergeCell ref="F11:H11"/>
    <mergeCell ref="A1:H1"/>
    <mergeCell ref="A2:H2"/>
    <mergeCell ref="A3:H3"/>
    <mergeCell ref="A4:H4"/>
    <mergeCell ref="A5:H5"/>
    <mergeCell ref="F12:H12"/>
    <mergeCell ref="A27:H27"/>
    <mergeCell ref="B13:H13"/>
    <mergeCell ref="B7:D7"/>
    <mergeCell ref="B8:D8"/>
    <mergeCell ref="B9:D9"/>
    <mergeCell ref="B10:D10"/>
  </mergeCells>
  <conditionalFormatting sqref="E7 B17 A7:B13">
    <cfRule type="cellIs" dxfId="4" priority="7" operator="equal">
      <formula>0</formula>
    </cfRule>
  </conditionalFormatting>
  <conditionalFormatting sqref="E8:E12">
    <cfRule type="cellIs" dxfId="3" priority="6" operator="equal">
      <formula>0</formula>
    </cfRule>
  </conditionalFormatting>
  <conditionalFormatting sqref="B16">
    <cfRule type="cellIs" dxfId="2" priority="4" operator="equal">
      <formula>0</formula>
    </cfRule>
  </conditionalFormatting>
  <conditionalFormatting sqref="B15">
    <cfRule type="cellIs" dxfId="1" priority="5" operator="equal">
      <formula>0</formula>
    </cfRule>
  </conditionalFormatting>
  <conditionalFormatting sqref="B18:B26">
    <cfRule type="cellIs" dxfId="0" priority="1" operator="equal">
      <formula>0</formula>
    </cfRule>
  </conditionalFormatting>
  <pageMargins left="0.7" right="0.7" top="0.75" bottom="0.75" header="0.3" footer="0.3"/>
  <pageSetup paperSize="9" scale="51" orientation="portrait" r:id="rId1"/>
  <rowBreaks count="1" manualBreakCount="1">
    <brk id="27"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2020-01-27T06:37:59Z</dcterms:modified>
</cp:coreProperties>
</file>