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sonuç açıklama" sheetId="2" r:id="rId1"/>
  </sheets>
  <definedNames>
    <definedName name="_xlnm.Print_Area" localSheetId="0">'FAK-YO-KONS. sonuç açıklama'!$A$1:$L$38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  <c r="J17" i="2"/>
  <c r="J16" i="2"/>
  <c r="H17" i="2"/>
  <c r="H16" i="2"/>
  <c r="F17" i="2"/>
  <c r="F16" i="2"/>
  <c r="D17" i="2"/>
  <c r="D16" i="2"/>
  <c r="K17" i="2" l="1"/>
  <c r="K16" i="2"/>
</calcChain>
</file>

<file path=xl/sharedStrings.xml><?xml version="1.0" encoding="utf-8"?>
<sst xmlns="http://schemas.openxmlformats.org/spreadsheetml/2006/main" count="52" uniqueCount="51">
  <si>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</si>
  <si>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</si>
  <si>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</si>
  <si>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</si>
  <si>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</si>
  <si>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</si>
  <si>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</si>
  <si>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</si>
  <si>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</si>
  <si>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</si>
  <si>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</si>
  <si>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</si>
  <si>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</si>
  <si>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</si>
  <si>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</si>
  <si>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</si>
  <si>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</si>
  <si>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</si>
  <si>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</si>
  <si>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</si>
  <si>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</si>
  <si>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</si>
  <si>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</si>
  <si>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</si>
  <si>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</si>
  <si>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</si>
  <si>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</si>
  <si>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</si>
  <si>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</si>
  <si>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DAHİLİ BİLİMLER</t>
  </si>
  <si>
    <t>RUH SAĞLIĞI ve HASTALIKLARI</t>
  </si>
  <si>
    <t>ÖĞRETİM GÖREVLİSİ(UYGULAMALI)</t>
  </si>
  <si>
    <t>13.07.2020</t>
  </si>
  <si>
    <t>28.07.2020</t>
  </si>
  <si>
    <t>17.08.2020</t>
  </si>
  <si>
    <t>24.08.2020</t>
  </si>
  <si>
    <t>31.08.2020</t>
  </si>
  <si>
    <t xml:space="preserve">FATMA DUYGU KAYA YERTUTANOL </t>
  </si>
  <si>
    <t>MUHAMMED HAKAN AKSU</t>
  </si>
  <si>
    <t>AYBENİZ CİVAN KAHVE</t>
  </si>
  <si>
    <t xml:space="preserve"> TIP FAKÜLTESİ/YÜKSEKOKULU/KONSERVATUVARI</t>
  </si>
  <si>
    <t>Öğretim Görevlisi (uygulamalı) KADROSU YERLEŞTİRME SONUÇLARI</t>
  </si>
  <si>
    <t>SINAVA GİRMEDİ</t>
  </si>
  <si>
    <t xml:space="preserve">SINAVA GİRMEDİ </t>
  </si>
  <si>
    <t>BAŞARILI (ASİL)</t>
  </si>
  <si>
    <t>BAŞARILI (YEDEK)</t>
  </si>
  <si>
    <t>BAŞARILI</t>
  </si>
  <si>
    <t>Tıpta Uzmanlığını Ruh Sağlığı ve Hastalıkları alanında yapmış olmak ve belgelendirmek kaydıyla uzmanlık eğitimi sonrası alanında en az 2 (iki) yıl çalışmış olmak</t>
  </si>
  <si>
    <t>İLAN NO: 202001        …..    İLAN TARİHİ :13.07.2020.</t>
  </si>
  <si>
    <t>ALİ DAYI</t>
  </si>
  <si>
    <t xml:space="preserve">ŞERİF BORA NAZLI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</si>
</sst>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3"/>
  <sheetViews>
    <sheetView tabSelected="1" topLeftCell="A13" zoomScaleNormal="100" workbookViewId="0">
      <selection activeCell="F17" sqref="F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40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41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48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1</v>
      </c>
      <c r="C7" s="27"/>
      <c r="D7" s="27"/>
      <c r="E7" s="11" t="s">
        <v>3</v>
      </c>
      <c r="F7" s="24" t="s">
        <v>32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28</v>
      </c>
      <c r="C8" s="27"/>
      <c r="D8" s="27"/>
      <c r="E8" s="11" t="s">
        <v>4</v>
      </c>
      <c r="F8" s="24" t="s">
        <v>33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29</v>
      </c>
      <c r="C9" s="27"/>
      <c r="D9" s="27"/>
      <c r="E9" s="11" t="s">
        <v>6</v>
      </c>
      <c r="F9" s="24" t="s">
        <v>34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30</v>
      </c>
      <c r="C10" s="27"/>
      <c r="D10" s="27"/>
      <c r="E10" s="11" t="s">
        <v>8</v>
      </c>
      <c r="F10" s="24" t="s">
        <v>35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7" t="s">
        <v>31</v>
      </c>
      <c r="C11" s="27"/>
      <c r="D11" s="27"/>
      <c r="E11" s="11" t="s">
        <v>10</v>
      </c>
      <c r="F11" s="24" t="s">
        <v>36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6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47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9.25" customHeight="1" thickBot="1" x14ac:dyDescent="0.3">
      <c r="A15" s="3">
        <v>2</v>
      </c>
      <c r="B15" s="6" t="s">
        <v>38</v>
      </c>
      <c r="C15" s="4">
        <v>70</v>
      </c>
      <c r="D15" s="4">
        <f t="shared" ref="D15" si="0">C15*30/100</f>
        <v>21</v>
      </c>
      <c r="E15" s="19">
        <v>87.5</v>
      </c>
      <c r="F15" s="19">
        <f t="shared" ref="F15" si="1">E15*10/100</f>
        <v>8.75</v>
      </c>
      <c r="G15" s="14">
        <v>69.430000000000007</v>
      </c>
      <c r="H15" s="14">
        <f t="shared" ref="H15" si="2">G15*30/100</f>
        <v>20.829000000000001</v>
      </c>
      <c r="I15" s="16">
        <v>86</v>
      </c>
      <c r="J15" s="16">
        <f t="shared" ref="J15" si="3">I15*30/100</f>
        <v>25.8</v>
      </c>
      <c r="K15" s="21">
        <f t="shared" ref="K15" si="4">SUM(D15,F15,H15,J15)</f>
        <v>76.379000000000005</v>
      </c>
      <c r="L15" s="10" t="s">
        <v>44</v>
      </c>
    </row>
    <row r="16" spans="1:12" ht="54" customHeight="1" thickBot="1" x14ac:dyDescent="0.3">
      <c r="A16" s="3">
        <v>1</v>
      </c>
      <c r="B16" s="6" t="s">
        <v>37</v>
      </c>
      <c r="C16" s="4">
        <v>70.676000000000002</v>
      </c>
      <c r="D16" s="4">
        <f>C16*30/100</f>
        <v>21.202800000000003</v>
      </c>
      <c r="E16" s="19">
        <v>87.5</v>
      </c>
      <c r="F16" s="19">
        <f>E16*10/100</f>
        <v>8.75</v>
      </c>
      <c r="G16" s="14">
        <v>78.150000000000006</v>
      </c>
      <c r="H16" s="14">
        <f>G16*30/100</f>
        <v>23.445</v>
      </c>
      <c r="I16" s="16">
        <v>44</v>
      </c>
      <c r="J16" s="16">
        <f>I16*30/100</f>
        <v>13.2</v>
      </c>
      <c r="K16" s="21">
        <f>SUM(D16,F16,H16,J16)</f>
        <v>66.597800000000007</v>
      </c>
      <c r="L16" s="10" t="s">
        <v>45</v>
      </c>
    </row>
    <row r="17" spans="1:20" ht="54" customHeight="1" thickBot="1" x14ac:dyDescent="0.3">
      <c r="A17" s="3">
        <v>3</v>
      </c>
      <c r="B17" s="6" t="s">
        <v>39</v>
      </c>
      <c r="C17" s="4">
        <v>79.617500000000007</v>
      </c>
      <c r="D17" s="4">
        <f t="shared" ref="D17" si="5">C17*30/100</f>
        <v>23.885249999999999</v>
      </c>
      <c r="E17" s="19">
        <v>91.25</v>
      </c>
      <c r="F17" s="19">
        <f t="shared" ref="F17" si="6">E17*10/100</f>
        <v>9.125</v>
      </c>
      <c r="G17" s="14">
        <v>82.3</v>
      </c>
      <c r="H17" s="14">
        <f t="shared" ref="H17" si="7">G17*30/100</f>
        <v>24.69</v>
      </c>
      <c r="I17" s="16">
        <v>28</v>
      </c>
      <c r="J17" s="16">
        <f t="shared" ref="J17" si="8">I17*30/100</f>
        <v>8.4</v>
      </c>
      <c r="K17" s="21">
        <f t="shared" ref="K17" si="9">SUM(D17,F17,H17,J17)</f>
        <v>66.100250000000003</v>
      </c>
      <c r="L17" s="10" t="s">
        <v>46</v>
      </c>
    </row>
    <row r="18" spans="1:20" ht="54" customHeight="1" thickBot="1" x14ac:dyDescent="0.3">
      <c r="A18" s="3">
        <v>4</v>
      </c>
      <c r="B18" s="6" t="s">
        <v>49</v>
      </c>
      <c r="C18" s="4"/>
      <c r="D18" s="4"/>
      <c r="E18" s="19"/>
      <c r="F18" s="19"/>
      <c r="G18" s="14"/>
      <c r="H18" s="14"/>
      <c r="I18" s="16"/>
      <c r="J18" s="16"/>
      <c r="K18" s="21"/>
      <c r="L18" s="10" t="s">
        <v>42</v>
      </c>
    </row>
    <row r="19" spans="1:20" ht="54" customHeight="1" thickBot="1" x14ac:dyDescent="0.3">
      <c r="A19" s="3">
        <v>5</v>
      </c>
      <c r="B19" s="6" t="s">
        <v>50</v>
      </c>
      <c r="C19" s="4"/>
      <c r="D19" s="4"/>
      <c r="E19" s="19"/>
      <c r="F19" s="19"/>
      <c r="G19" s="14"/>
      <c r="H19" s="14"/>
      <c r="I19" s="16"/>
      <c r="J19" s="16"/>
      <c r="K19" s="21"/>
      <c r="L19" s="10" t="s">
        <v>43</v>
      </c>
    </row>
    <row r="20" spans="1:20" ht="141.75" customHeight="1" x14ac:dyDescent="0.25">
      <c r="A20" s="25" t="s">
        <v>27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3" spans="1:20" ht="17.25" x14ac:dyDescent="0.25">
      <c r="A23" s="12"/>
      <c r="B23" s="13"/>
      <c r="C23" s="13"/>
      <c r="D23" s="12"/>
      <c r="E23" s="13"/>
      <c r="F23" s="13"/>
      <c r="G23" s="13"/>
      <c r="H23" s="13"/>
      <c r="I23" s="13"/>
      <c r="J23" s="13"/>
      <c r="K23" s="12"/>
      <c r="L23" s="13"/>
      <c r="M23" s="5"/>
      <c r="N23" s="5"/>
      <c r="O23" s="5"/>
      <c r="P23" s="5"/>
      <c r="Q23" s="5"/>
      <c r="R23" s="5"/>
      <c r="S23" s="5"/>
      <c r="T23" s="5"/>
    </row>
    <row r="24" spans="1:20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28.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ht="1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15" customHeight="1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20.25" customHeight="1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15" customHeight="1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42.75" customHeight="1" x14ac:dyDescent="0.25"/>
    <row r="40" spans="1:12" ht="15.75" customHeight="1" x14ac:dyDescent="0.25"/>
    <row r="41" spans="1:12" ht="15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6:L36"/>
    <mergeCell ref="A37:L37"/>
    <mergeCell ref="A38:L38"/>
    <mergeCell ref="A1:L1"/>
    <mergeCell ref="A2:L2"/>
    <mergeCell ref="A3:L3"/>
    <mergeCell ref="A4:L4"/>
    <mergeCell ref="A5:L5"/>
    <mergeCell ref="F12:L12"/>
    <mergeCell ref="A20:L20"/>
    <mergeCell ref="B13:L13"/>
    <mergeCell ref="B7:D7"/>
    <mergeCell ref="B8:D8"/>
    <mergeCell ref="B9:D9"/>
    <mergeCell ref="B10:D10"/>
    <mergeCell ref="B11:D11"/>
  </mergeCells>
  <conditionalFormatting sqref="E7 B17:B19 A7:B13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6">
    <cfRule type="cellIs" dxfId="1" priority="5" operator="equal">
      <formula>0</formula>
    </cfRule>
  </conditionalFormatting>
  <conditionalFormatting sqref="B15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2020-08-31T13:45:33Z</dcterms:modified>
</cp:coreProperties>
</file>