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8.12.2018 Tari İlan\Ön değerlendirme Nihai Listeler 14.01.2019\"/>
    </mc:Choice>
  </mc:AlternateContent>
  <bookViews>
    <workbookView xWindow="0" yWindow="0" windowWidth="21570" windowHeight="8175"/>
  </bookViews>
  <sheets>
    <sheet name="Sheet1" sheetId="1" r:id="rId1"/>
  </sheets>
  <definedNames>
    <definedName name="_xlnm._FilterDatabase" localSheetId="0" hidden="1">Sheet1!$A$13:$I$32</definedName>
  </definedNames>
  <calcPr calcId="162913"/>
</workbook>
</file>

<file path=xl/calcChain.xml><?xml version="1.0" encoding="utf-8"?>
<calcChain xmlns="http://schemas.openxmlformats.org/spreadsheetml/2006/main">
  <c r="D27" i="1" l="1"/>
  <c r="F27" i="1"/>
  <c r="D29" i="1"/>
  <c r="F29" i="1"/>
  <c r="D18" i="1"/>
  <c r="F18" i="1"/>
  <c r="D21" i="1"/>
  <c r="F21" i="1"/>
  <c r="D28" i="1"/>
  <c r="F28" i="1"/>
  <c r="D15" i="1"/>
  <c r="F15" i="1"/>
  <c r="D23" i="1"/>
  <c r="F23" i="1"/>
  <c r="D14" i="1"/>
  <c r="F14" i="1"/>
  <c r="D30" i="1"/>
  <c r="F30" i="1"/>
  <c r="D19" i="1"/>
  <c r="F19" i="1"/>
  <c r="D20" i="1"/>
  <c r="F20" i="1"/>
  <c r="D16" i="1"/>
  <c r="F16" i="1"/>
  <c r="D17" i="1"/>
  <c r="F17" i="1"/>
  <c r="D25" i="1"/>
  <c r="F25" i="1"/>
  <c r="G19" i="1" l="1"/>
  <c r="G28" i="1"/>
  <c r="G16" i="1"/>
  <c r="G25" i="1"/>
  <c r="G29" i="1"/>
  <c r="G15" i="1"/>
  <c r="G21" i="1"/>
  <c r="G20" i="1"/>
  <c r="G23" i="1"/>
  <c r="G17" i="1"/>
  <c r="G18" i="1"/>
  <c r="G27" i="1"/>
  <c r="G14" i="1"/>
  <c r="G30" i="1"/>
  <c r="F31" i="1"/>
  <c r="F26" i="1"/>
  <c r="F32" i="1"/>
  <c r="F22" i="1"/>
  <c r="F24" i="1"/>
  <c r="D31" i="1"/>
  <c r="D26" i="1"/>
  <c r="D32" i="1"/>
  <c r="G32" i="1" s="1"/>
  <c r="D22" i="1"/>
  <c r="D24" i="1"/>
  <c r="G22" i="1" l="1"/>
  <c r="G26" i="1"/>
  <c r="G31" i="1"/>
  <c r="G24" i="1"/>
</calcChain>
</file>

<file path=xl/sharedStrings.xml><?xml version="1.0" encoding="utf-8"?>
<sst xmlns="http://schemas.openxmlformats.org/spreadsheetml/2006/main" count="73" uniqueCount="55">
  <si>
    <r>
      <rPr>
        <b/>
        <sz val="9"/>
        <rFont val="Times New Roman"/>
        <family val="1"/>
        <charset val="162"/>
      </rPr>
      <t>T.C.</t>
    </r>
  </si>
  <si>
    <r>
      <rPr>
        <b/>
        <sz val="9"/>
        <rFont val="Times New Roman"/>
        <family val="1"/>
        <charset val="162"/>
      </rPr>
      <t>GAZİ ÜNİVERSİTESİ</t>
    </r>
  </si>
  <si>
    <r>
      <rPr>
        <b/>
        <sz val="9"/>
        <rFont val="Times New Roman"/>
        <family val="1"/>
        <charset val="162"/>
      </rPr>
      <t>ARAŞTIRMA GÖREVLİSİ KADROSU ÖN DEĞERLENDİRME SONUÇLARI</t>
    </r>
  </si>
  <si>
    <r>
      <rPr>
        <b/>
        <sz val="9"/>
        <rFont val="Times New Roman"/>
        <family val="1"/>
        <charset val="162"/>
      </rPr>
      <t>Sıra No</t>
    </r>
  </si>
  <si>
    <r>
      <rPr>
        <b/>
        <sz val="9"/>
        <rFont val="Times New Roman"/>
        <family val="1"/>
        <charset val="162"/>
      </rPr>
      <t>Adı Soyadı</t>
    </r>
  </si>
  <si>
    <r>
      <rPr>
        <b/>
        <sz val="9"/>
        <rFont val="Times New Roman"/>
        <family val="1"/>
        <charset val="162"/>
      </rPr>
      <t>ALES (%60)</t>
    </r>
  </si>
  <si>
    <r>
      <rPr>
        <b/>
        <sz val="9"/>
        <rFont val="Times New Roman"/>
        <family val="1"/>
        <charset val="162"/>
      </rPr>
      <t>PUAN</t>
    </r>
  </si>
  <si>
    <r>
      <rPr>
        <b/>
        <sz val="9"/>
        <rFont val="Times New Roman"/>
        <family val="1"/>
        <charset val="162"/>
      </rPr>
      <t>SONUÇ</t>
    </r>
  </si>
  <si>
    <r>
      <rPr>
        <b/>
        <sz val="9"/>
        <rFont val="Times New Roman"/>
        <family val="1"/>
        <charset val="162"/>
      </rPr>
      <t>AÇIKLAMA</t>
    </r>
  </si>
  <si>
    <t>ALES</t>
  </si>
  <si>
    <t>Dil</t>
  </si>
  <si>
    <t>Dil (%40)</t>
  </si>
  <si>
    <t>GAZİ ÜNİVERSİTESİ</t>
  </si>
  <si>
    <t>TEKNOLOJİ FAKÜLTESİ</t>
  </si>
  <si>
    <t xml:space="preserve">Bölüm Adı :  </t>
  </si>
  <si>
    <t xml:space="preserve">Fakülte Adı : </t>
  </si>
  <si>
    <t>Kadro Derecesi :</t>
  </si>
  <si>
    <t xml:space="preserve">Kadro Tipi : </t>
  </si>
  <si>
    <t xml:space="preserve">Üniversite Adı : </t>
  </si>
  <si>
    <t>Kadro Sayısı :</t>
  </si>
  <si>
    <t>Araştırma Görevlisi</t>
  </si>
  <si>
    <r>
      <t>(28.12.2018) TAR</t>
    </r>
    <r>
      <rPr>
        <b/>
        <u/>
        <sz val="9"/>
        <rFont val="Times New Roman"/>
        <family val="1"/>
        <charset val="162"/>
      </rPr>
      <t>İH</t>
    </r>
    <r>
      <rPr>
        <b/>
        <sz val="9"/>
        <rFont val="Times New Roman"/>
        <family val="1"/>
        <charset val="162"/>
      </rPr>
      <t>Lİ İLAN</t>
    </r>
  </si>
  <si>
    <t xml:space="preserve">Duyuru Baş. Tar. : 28/12/2018 </t>
  </si>
  <si>
    <t>Son Başvuru Tar. : 11/01/2019</t>
  </si>
  <si>
    <t xml:space="preserve">Ön Değerl. Tar. : 14/01/2019 </t>
  </si>
  <si>
    <t xml:space="preserve">Sınav Giriş Tar. : 21/01/2019 </t>
  </si>
  <si>
    <t>Sonuç Açık. Tar. : 25/01/2019</t>
  </si>
  <si>
    <t>İlan No  :  30639</t>
  </si>
  <si>
    <t>Otomotiv Mühendisliği</t>
  </si>
  <si>
    <r>
      <rPr>
        <b/>
        <sz val="9"/>
        <rFont val="Times New Roman"/>
        <family val="1"/>
        <charset val="162"/>
      </rPr>
      <t xml:space="preserve">Açıklama </t>
    </r>
    <r>
      <rPr>
        <sz val="9"/>
        <rFont val="Times New Roman"/>
        <family val="1"/>
        <charset val="162"/>
      </rPr>
      <t>: Fakültelerin Otomotiv Mühendisliği veya ElektrikElektronik Mühendisliği Bölümü lisans mezunu olmak ve ilgili alanların birinde tezli yükseklisans veya doktora yapıyor olmak.</t>
    </r>
  </si>
  <si>
    <t>Mert CESUR</t>
  </si>
  <si>
    <t>Çağdaş HİSAR</t>
  </si>
  <si>
    <t>Fatih Çağatay GÖK</t>
  </si>
  <si>
    <t>Suat EROĞLU</t>
  </si>
  <si>
    <t>Sabahat TARCAN</t>
  </si>
  <si>
    <t>Bekir KURT</t>
  </si>
  <si>
    <t>Elif SÜRER</t>
  </si>
  <si>
    <t>Ferhat BODUR</t>
  </si>
  <si>
    <t>Gözde EKMEKÇİ</t>
  </si>
  <si>
    <t>Mutullah EŞER</t>
  </si>
  <si>
    <t>Regaip MENKÜÇ</t>
  </si>
  <si>
    <t>Eray UZER</t>
  </si>
  <si>
    <t>Mehmet Can DAMLI</t>
  </si>
  <si>
    <t>Mehmet KUNT</t>
  </si>
  <si>
    <t>Semih ALİUSTAOĞLU</t>
  </si>
  <si>
    <t>Orhan TÜRK</t>
  </si>
  <si>
    <t>Osman SAĞLAM</t>
  </si>
  <si>
    <t>İsmet KARAKAŞ</t>
  </si>
  <si>
    <t>Ahmet BEYTEKİN</t>
  </si>
  <si>
    <t>GEÇERSİZ BAŞURU</t>
  </si>
  <si>
    <t>SINAVA GİRMEYE HAK KAZANDI</t>
  </si>
  <si>
    <t>SINAVA GİRMEYE HAK KAZANAMADI</t>
  </si>
  <si>
    <t>YL İmalat Mühendisliği Anabilim Dalı</t>
  </si>
  <si>
    <t>YL Makine Mühendisliği Anabilim Dalı</t>
  </si>
  <si>
    <t>D/9 Maddesi Gereği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</si>
</sst>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b/>
      <sz val="9"/>
      <name val="Times New Roman"/>
      <family val="1"/>
      <charset val="162"/>
    </font>
    <font>
      <b/>
      <u/>
      <sz val="9"/>
      <name val="Times New Roman"/>
      <family val="1"/>
      <charset val="162"/>
    </font>
    <font>
      <sz val="9"/>
      <name val="Times New Roman"/>
      <family val="1"/>
      <charset val="162"/>
    </font>
    <font>
      <sz val="9"/>
      <name val="Arial Unicode MS"/>
      <family val="2"/>
      <charset val="162"/>
    </font>
    <font>
      <b/>
      <sz val="1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 inden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3" xfId="0" applyBorder="1" applyAlignment="1">
      <alignment horizontal="left"/>
    </xf>
    <xf numFmtId="0" fontId="0" fillId="0" borderId="23" xfId="0" applyBorder="1" applyAlignment="1">
      <alignment horizontal="left" indent="1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1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4" fillId="0" borderId="23" xfId="0" applyFont="1" applyBorder="1" applyAlignment="1">
      <alignment vertical="top"/>
    </xf>
    <xf numFmtId="0" fontId="0" fillId="0" borderId="2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2" xfId="0" applyBorder="1" applyAlignment="1">
      <alignment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1" fillId="0" borderId="5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 vertical="top"/>
    </xf>
    <xf numFmtId="0" fontId="0" fillId="0" borderId="16" xfId="0" applyFill="1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3" xfId="0" applyBorder="1" applyAlignment="1">
      <alignment horizontal="center"/>
    </xf>
    <xf numFmtId="0" fontId="0" fillId="0" borderId="0" xfId="0" applyAlignment="1">
      <alignment horizontal="center"/>
    </xf>
    <xf numFmtId="0" fontId="5" fillId="0" borderId="21" xfId="0" applyFont="1" applyBorder="1" applyAlignment="1">
      <alignment horizontal="left" vertical="top"/>
    </xf>
    <xf numFmtId="0" fontId="5" fillId="0" borderId="22" xfId="0" applyFont="1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0" borderId="23" xfId="0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5" fillId="0" borderId="21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workbookViewId="0">
      <selection activeCell="M10" sqref="M10"/>
    </sheetView>
  </sheetViews>
  <sheetFormatPr defaultRowHeight="12.75" x14ac:dyDescent="0.2"/>
  <cols>
    <col min="1" max="1" width="7" customWidth="1"/>
    <col min="2" max="2" width="28.140625" customWidth="1"/>
    <col min="3" max="3" width="9.140625" style="30"/>
    <col min="4" max="4" width="10.140625" customWidth="1"/>
    <col min="6" max="6" width="7.5703125" customWidth="1"/>
    <col min="7" max="7" width="10"/>
    <col min="8" max="8" width="34.28515625" customWidth="1"/>
    <col min="9" max="9" width="32.140625" customWidth="1"/>
  </cols>
  <sheetData>
    <row r="1" spans="1:13" x14ac:dyDescent="0.2">
      <c r="A1" s="42" t="s">
        <v>0</v>
      </c>
      <c r="B1" s="42"/>
      <c r="C1" s="43"/>
      <c r="D1" s="42"/>
      <c r="E1" s="43"/>
      <c r="F1" s="42"/>
      <c r="G1" s="42"/>
      <c r="H1" s="42"/>
      <c r="I1" s="42"/>
    </row>
    <row r="2" spans="1:13" x14ac:dyDescent="0.2">
      <c r="A2" s="42" t="s">
        <v>1</v>
      </c>
      <c r="B2" s="42"/>
      <c r="C2" s="43"/>
      <c r="D2" s="42"/>
      <c r="E2" s="43"/>
      <c r="F2" s="42"/>
      <c r="G2" s="42"/>
      <c r="H2" s="42"/>
      <c r="I2" s="42"/>
    </row>
    <row r="3" spans="1:13" x14ac:dyDescent="0.2">
      <c r="A3" s="44" t="s">
        <v>13</v>
      </c>
      <c r="B3" s="42"/>
      <c r="C3" s="43"/>
      <c r="D3" s="42"/>
      <c r="E3" s="43"/>
      <c r="F3" s="42"/>
      <c r="G3" s="42"/>
      <c r="H3" s="42"/>
      <c r="I3" s="42"/>
    </row>
    <row r="4" spans="1:13" x14ac:dyDescent="0.2">
      <c r="A4" s="42" t="s">
        <v>2</v>
      </c>
      <c r="B4" s="42"/>
      <c r="C4" s="43"/>
      <c r="D4" s="42"/>
      <c r="E4" s="43"/>
      <c r="F4" s="42"/>
      <c r="G4" s="42"/>
      <c r="H4" s="42"/>
      <c r="I4" s="42"/>
    </row>
    <row r="5" spans="1:13" ht="13.5" thickBot="1" x14ac:dyDescent="0.25">
      <c r="A5" s="44" t="s">
        <v>21</v>
      </c>
      <c r="B5" s="42"/>
      <c r="C5" s="43"/>
      <c r="D5" s="42"/>
      <c r="E5" s="43"/>
      <c r="F5" s="42"/>
      <c r="G5" s="42"/>
      <c r="H5" s="42"/>
      <c r="I5" s="42"/>
    </row>
    <row r="6" spans="1:13" ht="20.100000000000001" customHeight="1" thickBot="1" x14ac:dyDescent="0.25">
      <c r="A6" s="45" t="s">
        <v>18</v>
      </c>
      <c r="B6" s="46"/>
      <c r="C6" s="47" t="s">
        <v>12</v>
      </c>
      <c r="D6" s="47"/>
      <c r="E6" s="47"/>
      <c r="F6" s="48"/>
      <c r="G6" s="32" t="s">
        <v>22</v>
      </c>
      <c r="H6" s="17"/>
      <c r="I6" s="18"/>
    </row>
    <row r="7" spans="1:13" ht="20.100000000000001" customHeight="1" thickBot="1" x14ac:dyDescent="0.25">
      <c r="A7" s="45" t="s">
        <v>15</v>
      </c>
      <c r="B7" s="46"/>
      <c r="C7" s="47" t="s">
        <v>13</v>
      </c>
      <c r="D7" s="47"/>
      <c r="E7" s="47"/>
      <c r="F7" s="48"/>
      <c r="G7" s="31" t="s">
        <v>23</v>
      </c>
      <c r="H7" s="19"/>
      <c r="I7" s="20"/>
    </row>
    <row r="8" spans="1:13" ht="20.100000000000001" customHeight="1" thickBot="1" x14ac:dyDescent="0.25">
      <c r="A8" s="40" t="s">
        <v>14</v>
      </c>
      <c r="B8" s="41"/>
      <c r="C8" s="49" t="s">
        <v>28</v>
      </c>
      <c r="D8" s="47"/>
      <c r="E8" s="47"/>
      <c r="F8" s="48"/>
      <c r="G8" s="33" t="s">
        <v>24</v>
      </c>
      <c r="H8" s="21"/>
      <c r="I8" s="22"/>
      <c r="M8" s="29"/>
    </row>
    <row r="9" spans="1:13" ht="20.100000000000001" customHeight="1" thickBot="1" x14ac:dyDescent="0.25">
      <c r="A9" s="40" t="s">
        <v>19</v>
      </c>
      <c r="B9" s="41"/>
      <c r="C9" s="49">
        <v>1</v>
      </c>
      <c r="D9" s="47"/>
      <c r="E9" s="47"/>
      <c r="F9" s="48"/>
      <c r="G9" s="31" t="s">
        <v>25</v>
      </c>
      <c r="H9" s="21"/>
      <c r="I9" s="28"/>
    </row>
    <row r="10" spans="1:13" ht="20.100000000000001" customHeight="1" thickBot="1" x14ac:dyDescent="0.25">
      <c r="A10" s="45" t="s">
        <v>17</v>
      </c>
      <c r="B10" s="46"/>
      <c r="C10" s="49" t="s">
        <v>20</v>
      </c>
      <c r="D10" s="47"/>
      <c r="E10" s="47"/>
      <c r="F10" s="48"/>
      <c r="G10" s="31" t="s">
        <v>26</v>
      </c>
      <c r="H10" s="19"/>
      <c r="I10" s="20"/>
    </row>
    <row r="11" spans="1:13" ht="20.100000000000001" customHeight="1" thickBot="1" x14ac:dyDescent="0.25">
      <c r="A11" s="45" t="s">
        <v>16</v>
      </c>
      <c r="B11" s="54"/>
      <c r="C11" s="49">
        <v>5</v>
      </c>
      <c r="D11" s="47"/>
      <c r="E11" s="47"/>
      <c r="F11" s="48"/>
      <c r="G11" s="31" t="s">
        <v>27</v>
      </c>
      <c r="H11" s="19"/>
      <c r="I11" s="20"/>
    </row>
    <row r="12" spans="1:13" ht="31.5" customHeight="1" thickBot="1" x14ac:dyDescent="0.25">
      <c r="A12" s="50" t="s">
        <v>29</v>
      </c>
      <c r="B12" s="51"/>
      <c r="C12" s="52"/>
      <c r="D12" s="51"/>
      <c r="E12" s="52"/>
      <c r="F12" s="51"/>
      <c r="G12" s="51"/>
      <c r="H12" s="51"/>
      <c r="I12" s="53"/>
    </row>
    <row r="13" spans="1:13" ht="38.25" customHeight="1" thickBot="1" x14ac:dyDescent="0.25">
      <c r="A13" s="1" t="s">
        <v>3</v>
      </c>
      <c r="B13" s="2" t="s">
        <v>4</v>
      </c>
      <c r="C13" s="15" t="s">
        <v>9</v>
      </c>
      <c r="D13" s="16" t="s">
        <v>5</v>
      </c>
      <c r="E13" s="14" t="s">
        <v>10</v>
      </c>
      <c r="F13" s="23" t="s">
        <v>11</v>
      </c>
      <c r="G13" s="3" t="s">
        <v>6</v>
      </c>
      <c r="H13" s="4" t="s">
        <v>7</v>
      </c>
      <c r="I13" s="4" t="s">
        <v>8</v>
      </c>
    </row>
    <row r="14" spans="1:13" ht="20.100000000000001" customHeight="1" thickBot="1" x14ac:dyDescent="0.25">
      <c r="A14" s="5">
        <v>1</v>
      </c>
      <c r="B14" s="36" t="s">
        <v>37</v>
      </c>
      <c r="C14" s="26">
        <v>77.634609999999995</v>
      </c>
      <c r="D14" s="5">
        <f t="shared" ref="D14:D32" si="0">PRODUCT(C14*0.6)</f>
        <v>46.580765999999997</v>
      </c>
      <c r="E14" s="9">
        <v>85</v>
      </c>
      <c r="F14" s="10">
        <f t="shared" ref="F14:F32" si="1">PRODUCT(E14*0.4)</f>
        <v>34</v>
      </c>
      <c r="G14" s="27">
        <f t="shared" ref="G14:G32" si="2">SUM(D14+F14)</f>
        <v>80.580765999999997</v>
      </c>
      <c r="H14" s="7" t="s">
        <v>50</v>
      </c>
      <c r="I14" s="34"/>
    </row>
    <row r="15" spans="1:13" ht="20.100000000000001" customHeight="1" thickBot="1" x14ac:dyDescent="0.25">
      <c r="A15" s="5">
        <v>2</v>
      </c>
      <c r="B15" s="36" t="s">
        <v>35</v>
      </c>
      <c r="C15" s="26">
        <v>82.888540000000006</v>
      </c>
      <c r="D15" s="5">
        <f t="shared" si="0"/>
        <v>49.733124000000004</v>
      </c>
      <c r="E15" s="24">
        <v>68.75</v>
      </c>
      <c r="F15" s="24">
        <f t="shared" si="1"/>
        <v>27.5</v>
      </c>
      <c r="G15" s="27">
        <f t="shared" si="2"/>
        <v>77.233124000000004</v>
      </c>
      <c r="H15" s="6" t="s">
        <v>50</v>
      </c>
      <c r="I15" s="8"/>
    </row>
    <row r="16" spans="1:13" ht="20.100000000000001" customHeight="1" thickBot="1" x14ac:dyDescent="0.25">
      <c r="A16" s="5">
        <v>3</v>
      </c>
      <c r="B16" s="36" t="s">
        <v>41</v>
      </c>
      <c r="C16" s="26">
        <v>84.980959999999996</v>
      </c>
      <c r="D16" s="5">
        <f t="shared" si="0"/>
        <v>50.988575999999995</v>
      </c>
      <c r="E16" s="24">
        <v>65</v>
      </c>
      <c r="F16" s="24">
        <f t="shared" si="1"/>
        <v>26</v>
      </c>
      <c r="G16" s="27">
        <f t="shared" si="2"/>
        <v>76.988575999999995</v>
      </c>
      <c r="H16" s="6" t="s">
        <v>50</v>
      </c>
      <c r="I16" s="8"/>
    </row>
    <row r="17" spans="1:9" ht="20.100000000000001" customHeight="1" thickBot="1" x14ac:dyDescent="0.25">
      <c r="A17" s="5">
        <v>4</v>
      </c>
      <c r="B17" s="36" t="s">
        <v>42</v>
      </c>
      <c r="C17" s="26">
        <v>77.356530000000006</v>
      </c>
      <c r="D17" s="5">
        <f t="shared" si="0"/>
        <v>46.413918000000002</v>
      </c>
      <c r="E17" s="24">
        <v>70</v>
      </c>
      <c r="F17" s="24">
        <f t="shared" si="1"/>
        <v>28</v>
      </c>
      <c r="G17" s="27">
        <f t="shared" si="2"/>
        <v>74.413917999999995</v>
      </c>
      <c r="H17" s="6" t="s">
        <v>50</v>
      </c>
      <c r="I17" s="8"/>
    </row>
    <row r="18" spans="1:9" ht="20.100000000000001" customHeight="1" thickBot="1" x14ac:dyDescent="0.25">
      <c r="A18" s="5">
        <v>5</v>
      </c>
      <c r="B18" s="36" t="s">
        <v>32</v>
      </c>
      <c r="C18" s="26">
        <v>78.975700000000003</v>
      </c>
      <c r="D18" s="5">
        <f t="shared" si="0"/>
        <v>47.385420000000003</v>
      </c>
      <c r="E18" s="24">
        <v>65</v>
      </c>
      <c r="F18" s="24">
        <f t="shared" si="1"/>
        <v>26</v>
      </c>
      <c r="G18" s="27">
        <f t="shared" si="2"/>
        <v>73.385420000000011</v>
      </c>
      <c r="H18" s="6" t="s">
        <v>50</v>
      </c>
      <c r="I18" s="8"/>
    </row>
    <row r="19" spans="1:9" ht="20.100000000000001" customHeight="1" thickBot="1" x14ac:dyDescent="0.25">
      <c r="A19" s="5">
        <v>6</v>
      </c>
      <c r="B19" s="36" t="s">
        <v>39</v>
      </c>
      <c r="C19" s="26">
        <v>78.399870000000007</v>
      </c>
      <c r="D19" s="5">
        <f t="shared" si="0"/>
        <v>47.039922000000004</v>
      </c>
      <c r="E19" s="24">
        <v>63.75</v>
      </c>
      <c r="F19" s="24">
        <f t="shared" si="1"/>
        <v>25.5</v>
      </c>
      <c r="G19" s="27">
        <f t="shared" si="2"/>
        <v>72.539922000000004</v>
      </c>
      <c r="H19" s="6" t="s">
        <v>50</v>
      </c>
      <c r="I19" s="8"/>
    </row>
    <row r="20" spans="1:9" ht="20.100000000000001" customHeight="1" thickBot="1" x14ac:dyDescent="0.25">
      <c r="A20" s="5">
        <v>7</v>
      </c>
      <c r="B20" s="37" t="s">
        <v>40</v>
      </c>
      <c r="C20" s="26">
        <v>76.082099999999997</v>
      </c>
      <c r="D20" s="5">
        <f t="shared" si="0"/>
        <v>45.649259999999998</v>
      </c>
      <c r="E20" s="24">
        <v>65</v>
      </c>
      <c r="F20" s="24">
        <f t="shared" si="1"/>
        <v>26</v>
      </c>
      <c r="G20" s="27">
        <f t="shared" si="2"/>
        <v>71.649259999999998</v>
      </c>
      <c r="H20" s="8" t="s">
        <v>50</v>
      </c>
      <c r="I20" s="8"/>
    </row>
    <row r="21" spans="1:9" ht="20.100000000000001" customHeight="1" thickBot="1" x14ac:dyDescent="0.25">
      <c r="A21" s="5">
        <v>8</v>
      </c>
      <c r="B21" s="37" t="s">
        <v>33</v>
      </c>
      <c r="C21" s="26">
        <v>84.233509999999995</v>
      </c>
      <c r="D21" s="5">
        <f t="shared" si="0"/>
        <v>50.540105999999994</v>
      </c>
      <c r="E21" s="24">
        <v>50</v>
      </c>
      <c r="F21" s="24">
        <f t="shared" si="1"/>
        <v>20</v>
      </c>
      <c r="G21" s="27">
        <f t="shared" si="2"/>
        <v>70.540105999999994</v>
      </c>
      <c r="H21" s="8" t="s">
        <v>50</v>
      </c>
      <c r="I21" s="8"/>
    </row>
    <row r="22" spans="1:9" ht="20.100000000000001" customHeight="1" thickBot="1" x14ac:dyDescent="0.25">
      <c r="A22" s="5">
        <v>9</v>
      </c>
      <c r="B22" s="37" t="s">
        <v>47</v>
      </c>
      <c r="C22" s="26">
        <v>81.986930000000001</v>
      </c>
      <c r="D22" s="5">
        <f t="shared" si="0"/>
        <v>49.192157999999999</v>
      </c>
      <c r="E22" s="24">
        <v>50</v>
      </c>
      <c r="F22" s="24">
        <f t="shared" si="1"/>
        <v>20</v>
      </c>
      <c r="G22" s="27">
        <f t="shared" si="2"/>
        <v>69.192158000000006</v>
      </c>
      <c r="H22" s="8" t="s">
        <v>50</v>
      </c>
      <c r="I22" s="8"/>
    </row>
    <row r="23" spans="1:9" ht="20.100000000000001" customHeight="1" thickBot="1" x14ac:dyDescent="0.25">
      <c r="A23" s="5">
        <v>10</v>
      </c>
      <c r="B23" s="37" t="s">
        <v>36</v>
      </c>
      <c r="C23" s="26">
        <v>78.798199999999994</v>
      </c>
      <c r="D23" s="5">
        <f t="shared" si="0"/>
        <v>47.278919999999992</v>
      </c>
      <c r="E23" s="24">
        <v>53.75</v>
      </c>
      <c r="F23" s="24">
        <f t="shared" si="1"/>
        <v>21.5</v>
      </c>
      <c r="G23" s="27">
        <f t="shared" si="2"/>
        <v>68.778919999999999</v>
      </c>
      <c r="H23" s="8" t="s">
        <v>50</v>
      </c>
      <c r="I23" s="8"/>
    </row>
    <row r="24" spans="1:9" ht="20.100000000000001" customHeight="1" thickBot="1" x14ac:dyDescent="0.25">
      <c r="A24" s="5">
        <v>11</v>
      </c>
      <c r="B24" s="37" t="s">
        <v>48</v>
      </c>
      <c r="C24" s="26">
        <v>71.172899999999998</v>
      </c>
      <c r="D24" s="5">
        <f t="shared" si="0"/>
        <v>42.703739999999996</v>
      </c>
      <c r="E24" s="24">
        <v>65</v>
      </c>
      <c r="F24" s="24">
        <f t="shared" si="1"/>
        <v>26</v>
      </c>
      <c r="G24" s="27">
        <f t="shared" si="2"/>
        <v>68.703739999999996</v>
      </c>
      <c r="H24" s="8" t="s">
        <v>51</v>
      </c>
      <c r="I24" s="8"/>
    </row>
    <row r="25" spans="1:9" ht="20.100000000000001" customHeight="1" thickBot="1" x14ac:dyDescent="0.25">
      <c r="A25" s="5">
        <v>12</v>
      </c>
      <c r="B25" s="37" t="s">
        <v>43</v>
      </c>
      <c r="C25" s="26">
        <v>74.732320000000001</v>
      </c>
      <c r="D25" s="5">
        <f t="shared" si="0"/>
        <v>44.839391999999997</v>
      </c>
      <c r="E25" s="24">
        <v>57.5</v>
      </c>
      <c r="F25" s="24">
        <f t="shared" si="1"/>
        <v>23</v>
      </c>
      <c r="G25" s="27">
        <f t="shared" si="2"/>
        <v>67.839392000000004</v>
      </c>
      <c r="H25" s="8" t="s">
        <v>51</v>
      </c>
      <c r="I25" s="8"/>
    </row>
    <row r="26" spans="1:9" ht="20.100000000000001" customHeight="1" thickBot="1" x14ac:dyDescent="0.25">
      <c r="A26" s="5">
        <v>13</v>
      </c>
      <c r="B26" s="37" t="s">
        <v>45</v>
      </c>
      <c r="C26" s="26">
        <v>77.583269999999999</v>
      </c>
      <c r="D26" s="5">
        <f t="shared" si="0"/>
        <v>46.549962000000001</v>
      </c>
      <c r="E26" s="24">
        <v>52.5</v>
      </c>
      <c r="F26" s="24">
        <f t="shared" si="1"/>
        <v>21</v>
      </c>
      <c r="G26" s="27">
        <f t="shared" si="2"/>
        <v>67.549961999999994</v>
      </c>
      <c r="H26" s="8" t="s">
        <v>51</v>
      </c>
      <c r="I26" s="8"/>
    </row>
    <row r="27" spans="1:9" ht="20.100000000000001" customHeight="1" thickBot="1" x14ac:dyDescent="0.25">
      <c r="A27" s="5">
        <v>14</v>
      </c>
      <c r="B27" s="37" t="s">
        <v>30</v>
      </c>
      <c r="C27" s="26">
        <v>76.411119999999997</v>
      </c>
      <c r="D27" s="5">
        <f t="shared" si="0"/>
        <v>45.846671999999998</v>
      </c>
      <c r="E27" s="24">
        <v>50</v>
      </c>
      <c r="F27" s="24">
        <f t="shared" si="1"/>
        <v>20</v>
      </c>
      <c r="G27" s="27">
        <f t="shared" si="2"/>
        <v>65.846671999999998</v>
      </c>
      <c r="H27" s="8" t="s">
        <v>51</v>
      </c>
      <c r="I27" s="35"/>
    </row>
    <row r="28" spans="1:9" ht="20.100000000000001" customHeight="1" thickBot="1" x14ac:dyDescent="0.25">
      <c r="A28" s="5">
        <v>15</v>
      </c>
      <c r="B28" s="37" t="s">
        <v>34</v>
      </c>
      <c r="C28" s="26">
        <v>76.288179999999997</v>
      </c>
      <c r="D28" s="5">
        <f t="shared" si="0"/>
        <v>45.772907999999994</v>
      </c>
      <c r="E28" s="24">
        <v>50</v>
      </c>
      <c r="F28" s="24">
        <f t="shared" si="1"/>
        <v>20</v>
      </c>
      <c r="G28" s="27">
        <f t="shared" si="2"/>
        <v>65.772908000000001</v>
      </c>
      <c r="H28" s="8" t="s">
        <v>51</v>
      </c>
      <c r="I28" s="8"/>
    </row>
    <row r="29" spans="1:9" ht="20.100000000000001" customHeight="1" thickBot="1" x14ac:dyDescent="0.25">
      <c r="A29" s="5">
        <v>16</v>
      </c>
      <c r="B29" s="37" t="s">
        <v>31</v>
      </c>
      <c r="C29" s="26"/>
      <c r="D29" s="5">
        <f t="shared" si="0"/>
        <v>0</v>
      </c>
      <c r="E29" s="24"/>
      <c r="F29" s="24">
        <f t="shared" si="1"/>
        <v>0</v>
      </c>
      <c r="G29" s="27">
        <f t="shared" si="2"/>
        <v>0</v>
      </c>
      <c r="H29" s="8" t="s">
        <v>49</v>
      </c>
      <c r="I29" s="8" t="s">
        <v>54</v>
      </c>
    </row>
    <row r="30" spans="1:9" ht="20.100000000000001" customHeight="1" thickBot="1" x14ac:dyDescent="0.25">
      <c r="A30" s="5">
        <v>17</v>
      </c>
      <c r="B30" s="37" t="s">
        <v>38</v>
      </c>
      <c r="C30" s="26"/>
      <c r="D30" s="5">
        <f t="shared" si="0"/>
        <v>0</v>
      </c>
      <c r="E30" s="24"/>
      <c r="F30" s="24">
        <f t="shared" si="1"/>
        <v>0</v>
      </c>
      <c r="G30" s="27">
        <f t="shared" si="2"/>
        <v>0</v>
      </c>
      <c r="H30" s="8" t="s">
        <v>49</v>
      </c>
      <c r="I30" s="8" t="s">
        <v>53</v>
      </c>
    </row>
    <row r="31" spans="1:9" ht="20.100000000000001" customHeight="1" thickBot="1" x14ac:dyDescent="0.25">
      <c r="A31" s="5">
        <v>18</v>
      </c>
      <c r="B31" s="37" t="s">
        <v>44</v>
      </c>
      <c r="C31" s="26"/>
      <c r="D31" s="5">
        <f t="shared" si="0"/>
        <v>0</v>
      </c>
      <c r="E31" s="24"/>
      <c r="F31" s="24">
        <f t="shared" si="1"/>
        <v>0</v>
      </c>
      <c r="G31" s="27">
        <f t="shared" si="2"/>
        <v>0</v>
      </c>
      <c r="H31" s="8" t="s">
        <v>49</v>
      </c>
      <c r="I31" s="8" t="s">
        <v>54</v>
      </c>
    </row>
    <row r="32" spans="1:9" ht="20.100000000000001" customHeight="1" thickBot="1" x14ac:dyDescent="0.25">
      <c r="A32" s="5">
        <v>19</v>
      </c>
      <c r="B32" s="37" t="s">
        <v>46</v>
      </c>
      <c r="C32" s="26"/>
      <c r="D32" s="5">
        <f t="shared" si="0"/>
        <v>0</v>
      </c>
      <c r="E32" s="24"/>
      <c r="F32" s="24">
        <f t="shared" si="1"/>
        <v>0</v>
      </c>
      <c r="G32" s="27">
        <f t="shared" si="2"/>
        <v>0</v>
      </c>
      <c r="H32" s="8" t="s">
        <v>49</v>
      </c>
      <c r="I32" s="8" t="s">
        <v>52</v>
      </c>
    </row>
    <row r="33" spans="1:9" x14ac:dyDescent="0.2">
      <c r="A33" s="11"/>
      <c r="B33" s="12"/>
      <c r="C33" s="11"/>
      <c r="D33" s="11"/>
      <c r="E33" s="11"/>
      <c r="F33" s="11"/>
      <c r="G33" s="13"/>
      <c r="H33" s="12"/>
      <c r="I33" s="12"/>
    </row>
    <row r="35" spans="1:9" ht="13.5" x14ac:dyDescent="0.2">
      <c r="A35" s="25"/>
    </row>
    <row r="38" spans="1:9" x14ac:dyDescent="0.2">
      <c r="A38" s="38"/>
      <c r="B38" s="38"/>
      <c r="I38" s="30"/>
    </row>
    <row r="39" spans="1:9" x14ac:dyDescent="0.2">
      <c r="A39" s="38"/>
      <c r="B39" s="38"/>
      <c r="D39" s="39"/>
      <c r="E39" s="39"/>
      <c r="F39" s="39"/>
      <c r="I39" s="30"/>
    </row>
  </sheetData>
  <mergeCells count="21">
    <mergeCell ref="A12:I12"/>
    <mergeCell ref="A11:B11"/>
    <mergeCell ref="A10:B10"/>
    <mergeCell ref="C10:F10"/>
    <mergeCell ref="C11:F11"/>
    <mergeCell ref="A39:B39"/>
    <mergeCell ref="D39:F39"/>
    <mergeCell ref="A38:B38"/>
    <mergeCell ref="A9:B9"/>
    <mergeCell ref="A1:I1"/>
    <mergeCell ref="A2:I2"/>
    <mergeCell ref="A3:I3"/>
    <mergeCell ref="A4:I4"/>
    <mergeCell ref="A5:I5"/>
    <mergeCell ref="A6:B6"/>
    <mergeCell ref="A7:B7"/>
    <mergeCell ref="A8:B8"/>
    <mergeCell ref="C7:F7"/>
    <mergeCell ref="C6:F6"/>
    <mergeCell ref="C8:F8"/>
    <mergeCell ref="C9:F9"/>
  </mergeCells>
  <pageMargins left="3.937007874015748E-2" right="3.937007874015748E-2" top="0.15748031496062992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2017-01-16T07:01:37Z</cp:lastPrinted>
  <dcterms:created xsi:type="dcterms:W3CDTF">2017-01-05T13:24:04Z</dcterms:created>
  <dcterms:modified xsi:type="dcterms:W3CDTF">2019-01-14T13:11:34Z</dcterms:modified>
</cp:coreProperties>
</file>