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8" i="2"/>
  <c r="J19" i="2"/>
  <c r="J20" i="2"/>
  <c r="J21" i="2"/>
  <c r="J22" i="2"/>
  <c r="J23" i="2"/>
  <c r="J24" i="2"/>
  <c r="J15" i="2"/>
  <c r="H16" i="2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F15" i="2"/>
  <c r="D16" i="2"/>
  <c r="D17" i="2"/>
  <c r="D18" i="2"/>
  <c r="D19" i="2"/>
  <c r="D20" i="2"/>
  <c r="D21" i="2"/>
  <c r="K21" i="2" s="1"/>
  <c r="D22" i="2"/>
  <c r="D23" i="2"/>
  <c r="D24" i="2"/>
  <c r="D15" i="2"/>
  <c r="K16" i="2" l="1"/>
  <c r="K23" i="2"/>
  <c r="K20" i="2"/>
  <c r="K19" i="2"/>
  <c r="K15" i="2"/>
  <c r="K17" i="2"/>
  <c r="K22" i="2"/>
  <c r="K18" i="2"/>
</calcChain>
</file>

<file path=xl/sharedStrings.xml><?xml version="1.0" encoding="utf-8"?>
<sst xmlns="http://schemas.openxmlformats.org/spreadsheetml/2006/main" count="57" uniqueCount="50">
  <si>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</si>
  <si>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</si>
  <si>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</si>
  <si>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</si>
  <si>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</si>
  <si>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</si>
  <si>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</si>
  <si>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</si>
  <si>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</si>
  <si>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</si>
  <si>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</si>
  <si>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</si>
  <si>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</si>
  <si>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</si>
  <si>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</si>
  <si>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</si>
  <si>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</si>
  <si>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</si>
  <si>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</si>
  <si>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</si>
  <si>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</si>
  <si>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</si>
  <si>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</si>
  <si>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</si>
  <si>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</si>
  <si>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</si>
  <si>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</si>
  <si>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</si>
  <si>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NÜKLEER TIP ANABİLİM DALI</t>
  </si>
  <si>
    <t>ÖĞRETİM GÖREVLİSİ(UYGULAMALI ALANLARDA)KADROSU YERLEŞTİRME SONUÇLARI</t>
  </si>
  <si>
    <t>İLAN NO:30639 İLAN TARİHİ :28/12/2018</t>
  </si>
  <si>
    <t xml:space="preserve">TIP FAKÜLTESİ </t>
  </si>
  <si>
    <t>DAHİLİ TIP BİLİMLERİ</t>
  </si>
  <si>
    <t>NÜKLEER TIP</t>
  </si>
  <si>
    <t>ÖĞRETİM GÖREVLİSİ(UYGULAMALI ALANLARDA)</t>
  </si>
  <si>
    <t>Fizik veya Fizik Mühendisliği alanında tezli yükseklisans yapmış olmak.</t>
  </si>
  <si>
    <t>TALHA ZAFER</t>
  </si>
  <si>
    <t>ÖZGÜR ÖZÜNLÜ</t>
  </si>
  <si>
    <t>NESLİHAN GÖKÇEK</t>
  </si>
  <si>
    <t>ERDEM BALCI</t>
  </si>
  <si>
    <t>DUYGU DEMİR KIZILIRMAK</t>
  </si>
  <si>
    <t>HATİCE GÜLER ÖZDEMİR</t>
  </si>
  <si>
    <t>ADAY SINAVA GİRMEDİ</t>
  </si>
  <si>
    <t>ASİL</t>
  </si>
  <si>
    <t>ESRA YÜKSELTÜRK</t>
  </si>
  <si>
    <t>YEDEK</t>
  </si>
  <si>
    <t>ÇİĞDEM GAMSIZKAN</t>
  </si>
  <si>
    <t>BAŞARISIZ</t>
  </si>
  <si>
    <t>MUSTAFA ŞENAY</t>
  </si>
  <si>
    <t>EMRE BÖLEN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</si>
</sst>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27" zoomScaleNormal="100" workbookViewId="0">
      <selection activeCell="A27" sqref="A27:L4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9" t="s">
        <v>34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39</v>
      </c>
      <c r="C15" s="4">
        <v>79.596000000000004</v>
      </c>
      <c r="D15" s="4">
        <f>C15*30/100</f>
        <v>23.878800000000002</v>
      </c>
      <c r="E15" s="19">
        <v>80</v>
      </c>
      <c r="F15" s="19">
        <f>E15*10/100</f>
        <v>8</v>
      </c>
      <c r="G15" s="14">
        <v>95.56</v>
      </c>
      <c r="H15" s="14">
        <f>G15*30/100</f>
        <v>28.668000000000003</v>
      </c>
      <c r="I15" s="16">
        <v>24</v>
      </c>
      <c r="J15" s="16">
        <f>I15*30/100</f>
        <v>7.2</v>
      </c>
      <c r="K15" s="21">
        <f>SUM(D15,F15,H15,J15)</f>
        <v>67.746800000000007</v>
      </c>
      <c r="L15" s="10" t="s">
        <v>43</v>
      </c>
    </row>
    <row r="16" spans="1:12" ht="54" customHeight="1" thickBot="1" x14ac:dyDescent="0.3">
      <c r="A16" s="3">
        <v>2</v>
      </c>
      <c r="B16" s="6" t="s">
        <v>44</v>
      </c>
      <c r="C16" s="4">
        <v>74.397800000000004</v>
      </c>
      <c r="D16" s="4">
        <f t="shared" ref="D16:D24" si="0">C16*30/100</f>
        <v>22.31934</v>
      </c>
      <c r="E16" s="19">
        <v>82.5</v>
      </c>
      <c r="F16" s="19">
        <f t="shared" ref="F16:F24" si="1">E16*10/100</f>
        <v>8.25</v>
      </c>
      <c r="G16" s="14">
        <v>93</v>
      </c>
      <c r="H16" s="14">
        <f t="shared" ref="H16:H24" si="2">G16*30/100</f>
        <v>27.9</v>
      </c>
      <c r="I16" s="16">
        <v>27</v>
      </c>
      <c r="J16" s="16">
        <f t="shared" ref="J16:J24" si="3">I16*30/100</f>
        <v>8.1</v>
      </c>
      <c r="K16" s="21">
        <f t="shared" ref="K16:K23" si="4">SUM(D16,F16,H16,J16)</f>
        <v>66.569339999999997</v>
      </c>
      <c r="L16" s="10" t="s">
        <v>45</v>
      </c>
    </row>
    <row r="17" spans="1:20" ht="54" customHeight="1" thickBot="1" x14ac:dyDescent="0.3">
      <c r="A17" s="3">
        <v>3</v>
      </c>
      <c r="B17" s="6" t="s">
        <v>36</v>
      </c>
      <c r="C17" s="4">
        <v>79.089600000000004</v>
      </c>
      <c r="D17" s="4">
        <f t="shared" si="0"/>
        <v>23.726880000000001</v>
      </c>
      <c r="E17" s="19">
        <v>85</v>
      </c>
      <c r="F17" s="19">
        <f t="shared" si="1"/>
        <v>8.5</v>
      </c>
      <c r="G17" s="14">
        <v>92.53</v>
      </c>
      <c r="H17" s="14">
        <f t="shared" si="2"/>
        <v>27.759</v>
      </c>
      <c r="I17" s="16">
        <v>21</v>
      </c>
      <c r="J17" s="16">
        <f t="shared" si="3"/>
        <v>6.3</v>
      </c>
      <c r="K17" s="21">
        <f t="shared" si="4"/>
        <v>66.285880000000006</v>
      </c>
      <c r="L17" s="10" t="s">
        <v>45</v>
      </c>
    </row>
    <row r="18" spans="1:20" ht="54" customHeight="1" thickBot="1" x14ac:dyDescent="0.3">
      <c r="A18" s="3">
        <v>4</v>
      </c>
      <c r="B18" s="6" t="s">
        <v>46</v>
      </c>
      <c r="C18" s="4">
        <v>87.195400000000006</v>
      </c>
      <c r="D18" s="4">
        <f t="shared" si="0"/>
        <v>26.158619999999999</v>
      </c>
      <c r="E18" s="19">
        <v>93.75</v>
      </c>
      <c r="F18" s="19">
        <f t="shared" si="1"/>
        <v>9.375</v>
      </c>
      <c r="G18" s="14">
        <v>79.930000000000007</v>
      </c>
      <c r="H18" s="14">
        <f t="shared" si="2"/>
        <v>23.978999999999999</v>
      </c>
      <c r="I18" s="16">
        <v>18</v>
      </c>
      <c r="J18" s="16">
        <f t="shared" si="3"/>
        <v>5.4</v>
      </c>
      <c r="K18" s="21">
        <f t="shared" si="4"/>
        <v>64.912620000000004</v>
      </c>
      <c r="L18" s="10" t="s">
        <v>47</v>
      </c>
    </row>
    <row r="19" spans="1:20" ht="54" customHeight="1" thickBot="1" x14ac:dyDescent="0.3">
      <c r="A19" s="3">
        <v>5</v>
      </c>
      <c r="B19" s="6" t="s">
        <v>38</v>
      </c>
      <c r="C19" s="4">
        <v>70</v>
      </c>
      <c r="D19" s="4">
        <f t="shared" si="0"/>
        <v>21</v>
      </c>
      <c r="E19" s="19">
        <v>95</v>
      </c>
      <c r="F19" s="19">
        <f t="shared" si="1"/>
        <v>9.5</v>
      </c>
      <c r="G19" s="14">
        <v>81.56</v>
      </c>
      <c r="H19" s="14">
        <f t="shared" si="2"/>
        <v>24.468000000000004</v>
      </c>
      <c r="I19" s="16">
        <v>23</v>
      </c>
      <c r="J19" s="16">
        <f t="shared" si="3"/>
        <v>6.9</v>
      </c>
      <c r="K19" s="21">
        <f t="shared" si="4"/>
        <v>61.868000000000002</v>
      </c>
      <c r="L19" s="10" t="s">
        <v>47</v>
      </c>
    </row>
    <row r="20" spans="1:20" ht="54" customHeight="1" thickBot="1" x14ac:dyDescent="0.3">
      <c r="A20" s="3">
        <v>6</v>
      </c>
      <c r="B20" s="6" t="s">
        <v>37</v>
      </c>
      <c r="C20" s="4">
        <v>81.247699999999995</v>
      </c>
      <c r="D20" s="4">
        <f t="shared" si="0"/>
        <v>24.374310000000001</v>
      </c>
      <c r="E20" s="19">
        <v>80</v>
      </c>
      <c r="F20" s="19">
        <f t="shared" si="1"/>
        <v>8</v>
      </c>
      <c r="G20" s="14">
        <v>74.8</v>
      </c>
      <c r="H20" s="14">
        <f t="shared" si="2"/>
        <v>22.44</v>
      </c>
      <c r="I20" s="16">
        <v>23.5</v>
      </c>
      <c r="J20" s="16">
        <f t="shared" si="3"/>
        <v>7.05</v>
      </c>
      <c r="K20" s="21">
        <f t="shared" si="4"/>
        <v>61.864310000000003</v>
      </c>
      <c r="L20" s="10" t="s">
        <v>47</v>
      </c>
    </row>
    <row r="21" spans="1:20" ht="54" customHeight="1" thickBot="1" x14ac:dyDescent="0.3">
      <c r="A21" s="3">
        <v>7</v>
      </c>
      <c r="B21" s="6" t="s">
        <v>41</v>
      </c>
      <c r="C21" s="4">
        <v>80.779499999999999</v>
      </c>
      <c r="D21" s="4">
        <f t="shared" si="0"/>
        <v>24.233849999999997</v>
      </c>
      <c r="E21" s="19">
        <v>73.75</v>
      </c>
      <c r="F21" s="19">
        <f t="shared" si="1"/>
        <v>7.375</v>
      </c>
      <c r="G21" s="14">
        <v>83.9</v>
      </c>
      <c r="H21" s="14">
        <f t="shared" si="2"/>
        <v>25.17</v>
      </c>
      <c r="I21" s="16">
        <v>9.5</v>
      </c>
      <c r="J21" s="16">
        <f t="shared" si="3"/>
        <v>2.85</v>
      </c>
      <c r="K21" s="21">
        <f t="shared" si="4"/>
        <v>59.62885</v>
      </c>
      <c r="L21" s="10" t="s">
        <v>47</v>
      </c>
    </row>
    <row r="22" spans="1:20" ht="54" customHeight="1" thickBot="1" x14ac:dyDescent="0.3">
      <c r="A22" s="3">
        <v>8</v>
      </c>
      <c r="B22" s="6" t="s">
        <v>48</v>
      </c>
      <c r="C22" s="4">
        <v>75.905799999999999</v>
      </c>
      <c r="D22" s="4">
        <f t="shared" si="0"/>
        <v>22.771740000000001</v>
      </c>
      <c r="E22" s="19">
        <v>80</v>
      </c>
      <c r="F22" s="19">
        <f t="shared" si="1"/>
        <v>8</v>
      </c>
      <c r="G22" s="14">
        <v>77.36</v>
      </c>
      <c r="H22" s="14">
        <f t="shared" si="2"/>
        <v>23.208000000000002</v>
      </c>
      <c r="I22" s="16">
        <v>15</v>
      </c>
      <c r="J22" s="16">
        <f t="shared" si="3"/>
        <v>4.5</v>
      </c>
      <c r="K22" s="21">
        <f t="shared" si="4"/>
        <v>58.479740000000007</v>
      </c>
      <c r="L22" s="10" t="s">
        <v>47</v>
      </c>
    </row>
    <row r="23" spans="1:20" ht="54" customHeight="1" thickBot="1" x14ac:dyDescent="0.3">
      <c r="A23" s="3">
        <v>9</v>
      </c>
      <c r="B23" s="6" t="s">
        <v>40</v>
      </c>
      <c r="C23" s="4">
        <v>82.120699999999999</v>
      </c>
      <c r="D23" s="4">
        <f t="shared" si="0"/>
        <v>24.636210000000002</v>
      </c>
      <c r="E23" s="19">
        <v>75</v>
      </c>
      <c r="F23" s="19">
        <f t="shared" si="1"/>
        <v>7.5</v>
      </c>
      <c r="G23" s="14">
        <v>61.96</v>
      </c>
      <c r="H23" s="14">
        <f t="shared" si="2"/>
        <v>18.588000000000001</v>
      </c>
      <c r="I23" s="16">
        <v>19</v>
      </c>
      <c r="J23" s="16">
        <f t="shared" si="3"/>
        <v>5.7</v>
      </c>
      <c r="K23" s="21">
        <f t="shared" si="4"/>
        <v>56.424210000000009</v>
      </c>
      <c r="L23" s="10" t="s">
        <v>47</v>
      </c>
    </row>
    <row r="24" spans="1:20" ht="54" customHeight="1" thickBot="1" x14ac:dyDescent="0.3">
      <c r="A24" s="3">
        <v>10</v>
      </c>
      <c r="B24" s="6" t="s">
        <v>49</v>
      </c>
      <c r="C24" s="4">
        <v>78.855999999999995</v>
      </c>
      <c r="D24" s="4">
        <f t="shared" si="0"/>
        <v>23.656799999999997</v>
      </c>
      <c r="E24" s="19">
        <v>77.5</v>
      </c>
      <c r="F24" s="19">
        <f t="shared" si="1"/>
        <v>7.75</v>
      </c>
      <c r="G24" s="14">
        <v>54.96</v>
      </c>
      <c r="H24" s="14">
        <f t="shared" si="2"/>
        <v>16.488</v>
      </c>
      <c r="I24" s="16"/>
      <c r="J24" s="16">
        <f t="shared" si="3"/>
        <v>0</v>
      </c>
      <c r="K24" s="21"/>
      <c r="L24" s="10" t="s">
        <v>42</v>
      </c>
    </row>
    <row r="25" spans="1:20" ht="141.75" customHeight="1" x14ac:dyDescent="0.25">
      <c r="A25" s="27" t="s">
        <v>27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3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2019-01-25T12:39:49Z</dcterms:modified>
</cp:coreProperties>
</file>