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8800" windowHeight="12450"/>
  </bookViews>
  <sheets>
    <sheet name="FAK-YO-KONS. sonuç açıklama" sheetId="2" r:id="rId1"/>
  </sheets>
  <definedNames>
    <definedName name="_xlnm.Print_Area" localSheetId="0">'FAK-YO-KONS. sonuç açıklama'!$A$1:$L$43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8" i="2" l="1"/>
  <c r="J19" i="2"/>
  <c r="J15" i="2"/>
  <c r="J17" i="2"/>
  <c r="J20" i="2"/>
  <c r="J16" i="2"/>
  <c r="H18" i="2"/>
  <c r="H19" i="2"/>
  <c r="H15" i="2"/>
  <c r="H17" i="2"/>
  <c r="H20" i="2"/>
  <c r="H16" i="2"/>
  <c r="F18" i="2"/>
  <c r="F19" i="2"/>
  <c r="F15" i="2"/>
  <c r="F17" i="2"/>
  <c r="F20" i="2"/>
  <c r="F16" i="2"/>
  <c r="D18" i="2"/>
  <c r="D19" i="2"/>
  <c r="D15" i="2"/>
  <c r="D17" i="2"/>
  <c r="D20" i="2"/>
  <c r="D16" i="2"/>
  <c r="K17" i="2" l="1"/>
  <c r="K15" i="2"/>
  <c r="K16" i="2"/>
  <c r="K19" i="2"/>
  <c r="K20" i="2"/>
  <c r="K18" i="2"/>
</calcChain>
</file>

<file path=xl/sharedStrings.xml><?xml version="1.0" encoding="utf-8"?>
<sst xmlns="http://schemas.openxmlformats.org/spreadsheetml/2006/main" count="48" uniqueCount="42">
  <si>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</si>
  <si>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</si>
  <si>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</si>
  <si>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</si>
  <si>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</si>
  <si>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</si>
  <si>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</si>
  <si>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</si>
  <si>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</si>
  <si>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</si>
  <si>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</si>
  <si>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</si>
  <si>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</si>
  <si>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</si>
  <si>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</si>
  <si>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YDS PUANI</t>
  </si>
  <si>
    <t>PUAN</t>
  </si>
  <si>
    <t>Birim Adı</t>
  </si>
  <si>
    <t>SIRA NO</t>
  </si>
  <si>
    <t>AD SOYAD</t>
  </si>
  <si>
    <t>LİSAN MEZ. NOTU</t>
  </si>
  <si>
    <t>LİSAN MEZ. NOTU (%30)</t>
  </si>
  <si>
    <t>SINAV</t>
  </si>
  <si>
    <t>ALES
 (% 30)</t>
  </si>
  <si>
    <t>YDS
(% 10)</t>
  </si>
  <si>
    <t xml:space="preserve">SINAV (%30) </t>
  </si>
  <si>
    <t>YERLEŞTİRME SONUCU</t>
  </si>
  <si>
    <t>Alican Ataman</t>
  </si>
  <si>
    <t>Damla Dilara Çakıl</t>
  </si>
  <si>
    <t>Uğur Alev</t>
  </si>
  <si>
    <t>Gözde Altuntaş</t>
  </si>
  <si>
    <t>Ebru Cenkci</t>
  </si>
  <si>
    <t>Ferdi Yıldırım</t>
  </si>
  <si>
    <t>TEKNOLOJİ FAKÜLTESİ</t>
  </si>
  <si>
    <t>ARAŞTIRMA GÖREVLİSİ KADROSU YERLEŞTİRME SONUÇLARI</t>
  </si>
  <si>
    <t>İLAN NO:31184 İLAN TARİHİ :13.07.2020</t>
  </si>
  <si>
    <t>METALURJİ VE MALZEME MÜHENDİSLİĞİ</t>
  </si>
  <si>
    <t>Öğretim Görevlisi (Uygulamalı)</t>
  </si>
  <si>
    <r>
      <t xml:space="preserve">Atanmaya Hak </t>
    </r>
    <r>
      <rPr>
        <b/>
        <sz val="12"/>
        <color rgb="FFFF0000"/>
        <rFont val="Times New Roman"/>
        <family val="1"/>
        <charset val="162"/>
      </rPr>
      <t>Kazanamadı</t>
    </r>
  </si>
  <si>
    <t>YEDEK</t>
  </si>
  <si>
    <t>Atanmaya Hak Kazandı</t>
  </si>
  <si>
    <t>Fakültelerin Metalurji ve Malzeme Mühendisliği bölümü Lisans mezunu olmak ve Metalurji ve Malzeme Mühendisliği alanında tezli yüksek lisans yapmış olmak ve belgelendirmek kaydıyla lisans mezuniyet sonrası alanında en az 3(Üç) çalışma deneyimine sahip olmak</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</si>
</sst>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
  </numFmts>
  <fonts count="12"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sz val="13"/>
      <color theme="1"/>
      <name val="Calibri"/>
      <family val="2"/>
      <charset val="162"/>
      <scheme val="minor"/>
    </font>
    <font>
      <b/>
      <sz val="13"/>
      <color theme="1"/>
      <name val="Calibri"/>
      <family val="2"/>
      <charset val="162"/>
      <scheme val="minor"/>
    </font>
    <font>
      <b/>
      <sz val="11"/>
      <color theme="1"/>
      <name val="Calibri"/>
      <family val="2"/>
      <charset val="162"/>
      <scheme val="minor"/>
    </font>
    <font>
      <b/>
      <sz val="12"/>
      <color rgb="FFFF0000"/>
      <name val="Times New Roman"/>
      <family val="1"/>
      <charset val="162"/>
    </font>
  </fonts>
  <fills count="3">
    <fill>
      <patternFill patternType="none"/>
    </fill>
    <fill>
      <patternFill patternType="gray125"/>
    </fill>
    <fill>
      <patternFill patternType="solid">
        <fgColor theme="0"/>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2">
    <xf numFmtId="0" fontId="0" fillId="0" borderId="0"/>
    <xf numFmtId="0" fontId="1" fillId="0" borderId="0"/>
  </cellStyleXfs>
  <cellXfs count="33">
    <xf numFmtId="0" fontId="0" fillId="0" borderId="0" xfId="0"/>
    <xf numFmtId="0" fontId="1" fillId="0" borderId="0" xfId="1"/>
    <xf numFmtId="0" fontId="1" fillId="0" borderId="0" xfId="1" applyAlignment="1">
      <alignment horizontal="center"/>
    </xf>
    <xf numFmtId="0" fontId="8" fillId="0" borderId="0" xfId="1" applyFont="1" applyAlignment="1">
      <alignment vertical="center" wrapText="1"/>
    </xf>
    <xf numFmtId="0" fontId="3" fillId="0" borderId="1" xfId="1" applyFont="1" applyBorder="1" applyAlignment="1">
      <alignment vertical="center"/>
    </xf>
    <xf numFmtId="0" fontId="3" fillId="0" borderId="1" xfId="1" applyFont="1" applyBorder="1" applyAlignment="1">
      <alignment vertical="center" wrapText="1"/>
    </xf>
    <xf numFmtId="0" fontId="10" fillId="0" borderId="0" xfId="1" applyFont="1"/>
    <xf numFmtId="0" fontId="10" fillId="0" borderId="0" xfId="1" applyFont="1" applyAlignment="1">
      <alignment horizontal="center"/>
    </xf>
    <xf numFmtId="0" fontId="3" fillId="2" borderId="1" xfId="1" applyFont="1" applyFill="1" applyBorder="1" applyAlignment="1">
      <alignment horizontal="center" vertical="center" wrapText="1"/>
    </xf>
    <xf numFmtId="0" fontId="3" fillId="2" borderId="1" xfId="1" applyFont="1" applyFill="1" applyBorder="1" applyAlignment="1">
      <alignment horizontal="center" vertical="center"/>
    </xf>
    <xf numFmtId="0" fontId="3" fillId="2" borderId="1" xfId="0" applyFont="1" applyFill="1" applyBorder="1" applyAlignment="1">
      <alignment vertical="center" wrapText="1"/>
    </xf>
    <xf numFmtId="0" fontId="1" fillId="2" borderId="0" xfId="1" applyFill="1"/>
    <xf numFmtId="1" fontId="4" fillId="2" borderId="1" xfId="1" applyNumberFormat="1" applyFont="1" applyFill="1" applyBorder="1" applyAlignment="1">
      <alignment horizontal="center" vertical="center"/>
    </xf>
    <xf numFmtId="164" fontId="5" fillId="2" borderId="1" xfId="1" applyNumberFormat="1" applyFont="1" applyFill="1" applyBorder="1" applyAlignment="1">
      <alignment horizontal="center" vertical="center"/>
    </xf>
    <xf numFmtId="2" fontId="5" fillId="2" borderId="1" xfId="1" applyNumberFormat="1" applyFont="1" applyFill="1" applyBorder="1" applyAlignment="1">
      <alignment horizontal="center" vertical="center"/>
    </xf>
    <xf numFmtId="165" fontId="5" fillId="2" borderId="1" xfId="1" applyNumberFormat="1" applyFont="1" applyFill="1" applyBorder="1" applyAlignment="1">
      <alignment horizontal="center" vertical="center"/>
    </xf>
    <xf numFmtId="0" fontId="6" fillId="2" borderId="1" xfId="1" applyFont="1" applyFill="1" applyBorder="1" applyAlignment="1">
      <alignment horizontal="center" vertical="center" wrapText="1"/>
    </xf>
    <xf numFmtId="0" fontId="9" fillId="2" borderId="1" xfId="0" applyFont="1" applyFill="1" applyBorder="1" applyAlignment="1">
      <alignment horizontal="center" vertical="center"/>
    </xf>
    <xf numFmtId="0" fontId="10" fillId="0" borderId="0" xfId="1" applyFont="1" applyAlignment="1">
      <alignment horizontal="left" wrapText="1"/>
    </xf>
    <xf numFmtId="0" fontId="2" fillId="0" borderId="0" xfId="1" applyFont="1" applyAlignment="1">
      <alignment horizontal="center"/>
    </xf>
    <xf numFmtId="0" fontId="3" fillId="0" borderId="1" xfId="1" applyFont="1" applyBorder="1" applyAlignment="1">
      <alignment horizontal="center" vertical="center" wrapText="1"/>
    </xf>
    <xf numFmtId="0" fontId="3" fillId="0" borderId="2" xfId="1" applyFont="1" applyBorder="1" applyAlignment="1">
      <alignment horizontal="center" vertical="top" wrapText="1"/>
    </xf>
    <xf numFmtId="0" fontId="3" fillId="0" borderId="3" xfId="1" applyFont="1" applyBorder="1" applyAlignment="1">
      <alignment horizontal="center" vertical="top" wrapText="1"/>
    </xf>
    <xf numFmtId="0" fontId="3" fillId="0" borderId="4" xfId="1" applyFont="1" applyBorder="1" applyAlignment="1">
      <alignment horizontal="center" vertical="top" wrapText="1"/>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1" xfId="1" applyFont="1" applyBorder="1" applyAlignment="1">
      <alignment horizontal="center" vertical="center"/>
    </xf>
    <xf numFmtId="0" fontId="10" fillId="0" borderId="0" xfId="1" applyFont="1" applyAlignment="1">
      <alignment horizontal="center" vertical="center"/>
    </xf>
    <xf numFmtId="14" fontId="3" fillId="0" borderId="1" xfId="1" applyNumberFormat="1" applyFont="1" applyBorder="1" applyAlignment="1">
      <alignment horizontal="center" vertical="center" wrapText="1"/>
    </xf>
    <xf numFmtId="0" fontId="7" fillId="0" borderId="0" xfId="1" applyFont="1" applyFill="1" applyBorder="1" applyAlignment="1">
      <alignment vertical="center" wrapText="1"/>
    </xf>
    <xf numFmtId="0" fontId="9" fillId="0" borderId="0" xfId="1" applyFont="1" applyAlignment="1">
      <alignment vertical="center" wrapText="1"/>
    </xf>
    <xf numFmtId="0" fontId="10" fillId="0" borderId="0" xfId="1" applyFont="1" applyAlignment="1">
      <alignment horizontal="left" vertical="center"/>
    </xf>
  </cellXfs>
  <cellStyles count="2">
    <cellStyle name="Normal" xfId="0" builtinId="0"/>
    <cellStyle name="Normal 2" xfId="1"/>
  </cellStyles>
  <dxfs count="5">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pageSetUpPr fitToPage="1"/>
  </sheetPr>
  <dimension ref="A1:T58"/>
  <sheetViews>
    <sheetView tabSelected="1" topLeftCell="A4" zoomScale="85" zoomScaleNormal="85" workbookViewId="0">
      <selection activeCell="R12" sqref="R12"/>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10" width="11.42578125" style="1" customWidth="1"/>
    <col min="11" max="11" width="11.5703125" style="1" customWidth="1"/>
    <col min="12" max="12" width="32.7109375" style="1" customWidth="1"/>
    <col min="13" max="16384" width="9.140625" style="1"/>
  </cols>
  <sheetData>
    <row r="1" spans="1:12" ht="21" x14ac:dyDescent="0.35">
      <c r="A1" s="19" t="s">
        <v>0</v>
      </c>
      <c r="B1" s="19"/>
      <c r="C1" s="19"/>
      <c r="D1" s="19"/>
      <c r="E1" s="19"/>
      <c r="F1" s="19"/>
      <c r="G1" s="19"/>
      <c r="H1" s="19"/>
      <c r="I1" s="19"/>
      <c r="J1" s="19"/>
      <c r="K1" s="19"/>
      <c r="L1" s="19"/>
    </row>
    <row r="2" spans="1:12" ht="21" x14ac:dyDescent="0.35">
      <c r="A2" s="19" t="s">
        <v>1</v>
      </c>
      <c r="B2" s="19"/>
      <c r="C2" s="19"/>
      <c r="D2" s="19"/>
      <c r="E2" s="19"/>
      <c r="F2" s="19"/>
      <c r="G2" s="19"/>
      <c r="H2" s="19"/>
      <c r="I2" s="19"/>
      <c r="J2" s="19"/>
      <c r="K2" s="19"/>
      <c r="L2" s="19"/>
    </row>
    <row r="3" spans="1:12" ht="21" x14ac:dyDescent="0.35">
      <c r="A3" s="19" t="s">
        <v>33</v>
      </c>
      <c r="B3" s="19"/>
      <c r="C3" s="19"/>
      <c r="D3" s="19"/>
      <c r="E3" s="19"/>
      <c r="F3" s="19"/>
      <c r="G3" s="19"/>
      <c r="H3" s="19"/>
      <c r="I3" s="19"/>
      <c r="J3" s="19"/>
      <c r="K3" s="19"/>
      <c r="L3" s="19"/>
    </row>
    <row r="4" spans="1:12" ht="21" x14ac:dyDescent="0.35">
      <c r="A4" s="19" t="s">
        <v>34</v>
      </c>
      <c r="B4" s="19"/>
      <c r="C4" s="19"/>
      <c r="D4" s="19"/>
      <c r="E4" s="19"/>
      <c r="F4" s="19"/>
      <c r="G4" s="19"/>
      <c r="H4" s="19"/>
      <c r="I4" s="19"/>
      <c r="J4" s="19"/>
      <c r="K4" s="19"/>
      <c r="L4" s="19"/>
    </row>
    <row r="5" spans="1:12" ht="22.5" customHeight="1" x14ac:dyDescent="0.35">
      <c r="A5" s="19" t="s">
        <v>35</v>
      </c>
      <c r="B5" s="19"/>
      <c r="C5" s="19"/>
      <c r="D5" s="19"/>
      <c r="E5" s="19"/>
      <c r="F5" s="19"/>
      <c r="G5" s="19"/>
      <c r="H5" s="19"/>
      <c r="I5" s="19"/>
      <c r="J5" s="19"/>
      <c r="K5" s="19"/>
      <c r="L5" s="19"/>
    </row>
    <row r="6" spans="1:12" ht="8.25" customHeight="1" thickBot="1" x14ac:dyDescent="0.3">
      <c r="A6" s="2"/>
      <c r="B6" s="2"/>
      <c r="C6" s="2"/>
      <c r="D6" s="2"/>
      <c r="E6" s="2"/>
      <c r="F6" s="2"/>
      <c r="G6" s="2"/>
      <c r="H6" s="2"/>
      <c r="I6" s="2"/>
      <c r="J6" s="2"/>
      <c r="K6" s="2"/>
      <c r="L6" s="2"/>
    </row>
    <row r="7" spans="1:12" ht="43.5" customHeight="1" thickBot="1" x14ac:dyDescent="0.3">
      <c r="A7" s="4" t="s">
        <v>2</v>
      </c>
      <c r="B7" s="24" t="s">
        <v>1</v>
      </c>
      <c r="C7" s="25"/>
      <c r="D7" s="26"/>
      <c r="E7" s="5" t="s">
        <v>3</v>
      </c>
      <c r="F7" s="29">
        <v>44025</v>
      </c>
      <c r="G7" s="20"/>
      <c r="H7" s="20"/>
      <c r="I7" s="20"/>
      <c r="J7" s="20"/>
      <c r="K7" s="20"/>
      <c r="L7" s="20"/>
    </row>
    <row r="8" spans="1:12" ht="43.5" customHeight="1" thickBot="1" x14ac:dyDescent="0.3">
      <c r="A8" s="4" t="s">
        <v>17</v>
      </c>
      <c r="B8" s="27" t="s">
        <v>33</v>
      </c>
      <c r="C8" s="27"/>
      <c r="D8" s="27"/>
      <c r="E8" s="5" t="s">
        <v>4</v>
      </c>
      <c r="F8" s="29">
        <v>44040</v>
      </c>
      <c r="G8" s="20"/>
      <c r="H8" s="20"/>
      <c r="I8" s="20"/>
      <c r="J8" s="20"/>
      <c r="K8" s="20"/>
      <c r="L8" s="20"/>
    </row>
    <row r="9" spans="1:12" ht="43.5" customHeight="1" thickBot="1" x14ac:dyDescent="0.3">
      <c r="A9" s="4" t="s">
        <v>5</v>
      </c>
      <c r="B9" s="27" t="s">
        <v>36</v>
      </c>
      <c r="C9" s="27"/>
      <c r="D9" s="27"/>
      <c r="E9" s="5" t="s">
        <v>6</v>
      </c>
      <c r="F9" s="29">
        <v>44060</v>
      </c>
      <c r="G9" s="20"/>
      <c r="H9" s="20"/>
      <c r="I9" s="20"/>
      <c r="J9" s="20"/>
      <c r="K9" s="20"/>
      <c r="L9" s="20"/>
    </row>
    <row r="10" spans="1:12" ht="43.5" customHeight="1" thickBot="1" x14ac:dyDescent="0.3">
      <c r="A10" s="4" t="s">
        <v>7</v>
      </c>
      <c r="B10" s="27" t="s">
        <v>36</v>
      </c>
      <c r="C10" s="27"/>
      <c r="D10" s="27"/>
      <c r="E10" s="5" t="s">
        <v>8</v>
      </c>
      <c r="F10" s="29">
        <v>44067</v>
      </c>
      <c r="G10" s="20"/>
      <c r="H10" s="20"/>
      <c r="I10" s="20"/>
      <c r="J10" s="20"/>
      <c r="K10" s="20"/>
      <c r="L10" s="20"/>
    </row>
    <row r="11" spans="1:12" ht="43.5" customHeight="1" thickBot="1" x14ac:dyDescent="0.3">
      <c r="A11" s="4" t="s">
        <v>9</v>
      </c>
      <c r="B11" s="27" t="s">
        <v>37</v>
      </c>
      <c r="C11" s="27"/>
      <c r="D11" s="27"/>
      <c r="E11" s="5" t="s">
        <v>10</v>
      </c>
      <c r="F11" s="29">
        <v>44074</v>
      </c>
      <c r="G11" s="20"/>
      <c r="H11" s="20"/>
      <c r="I11" s="20"/>
      <c r="J11" s="20"/>
      <c r="K11" s="20"/>
      <c r="L11" s="20"/>
    </row>
    <row r="12" spans="1:12" ht="43.5" customHeight="1" thickBot="1" x14ac:dyDescent="0.3">
      <c r="A12" s="4" t="s">
        <v>11</v>
      </c>
      <c r="B12" s="27">
        <v>1</v>
      </c>
      <c r="C12" s="27"/>
      <c r="D12" s="27"/>
      <c r="E12" s="5" t="s">
        <v>12</v>
      </c>
      <c r="F12" s="20">
        <v>6</v>
      </c>
      <c r="G12" s="20"/>
      <c r="H12" s="20"/>
      <c r="I12" s="20"/>
      <c r="J12" s="20"/>
      <c r="K12" s="20"/>
      <c r="L12" s="20"/>
    </row>
    <row r="13" spans="1:12" ht="45.75" customHeight="1" thickBot="1" x14ac:dyDescent="0.3">
      <c r="A13" s="4" t="s">
        <v>13</v>
      </c>
      <c r="B13" s="21" t="s">
        <v>41</v>
      </c>
      <c r="C13" s="22"/>
      <c r="D13" s="22"/>
      <c r="E13" s="22"/>
      <c r="F13" s="22"/>
      <c r="G13" s="22"/>
      <c r="H13" s="22"/>
      <c r="I13" s="22"/>
      <c r="J13" s="22"/>
      <c r="K13" s="22"/>
      <c r="L13" s="23"/>
    </row>
    <row r="14" spans="1:12" s="11" customFormat="1" ht="57" customHeight="1" thickBot="1" x14ac:dyDescent="0.3">
      <c r="A14" s="8" t="s">
        <v>18</v>
      </c>
      <c r="B14" s="9" t="s">
        <v>19</v>
      </c>
      <c r="C14" s="8" t="s">
        <v>14</v>
      </c>
      <c r="D14" s="8" t="s">
        <v>23</v>
      </c>
      <c r="E14" s="8" t="s">
        <v>15</v>
      </c>
      <c r="F14" s="8" t="s">
        <v>24</v>
      </c>
      <c r="G14" s="10" t="s">
        <v>20</v>
      </c>
      <c r="H14" s="10" t="s">
        <v>21</v>
      </c>
      <c r="I14" s="8" t="s">
        <v>22</v>
      </c>
      <c r="J14" s="8" t="s">
        <v>25</v>
      </c>
      <c r="K14" s="9" t="s">
        <v>16</v>
      </c>
      <c r="L14" s="8" t="s">
        <v>26</v>
      </c>
    </row>
    <row r="15" spans="1:12" s="11" customFormat="1" ht="35.1" customHeight="1" thickBot="1" x14ac:dyDescent="0.3">
      <c r="A15" s="12">
        <v>1</v>
      </c>
      <c r="B15" s="17" t="s">
        <v>30</v>
      </c>
      <c r="C15" s="13">
        <v>82.35</v>
      </c>
      <c r="D15" s="13">
        <f t="shared" ref="D15:D20" si="0">C15*30/100</f>
        <v>24.704999999999998</v>
      </c>
      <c r="E15" s="14">
        <v>60</v>
      </c>
      <c r="F15" s="14">
        <f t="shared" ref="F15:F20" si="1">E15*10/100</f>
        <v>6</v>
      </c>
      <c r="G15" s="15">
        <v>86.7</v>
      </c>
      <c r="H15" s="15">
        <f t="shared" ref="H15:H20" si="2">G15*30/100</f>
        <v>26.01</v>
      </c>
      <c r="I15" s="15">
        <v>66</v>
      </c>
      <c r="J15" s="15">
        <f t="shared" ref="J15:J20" si="3">I15*30/100</f>
        <v>19.8</v>
      </c>
      <c r="K15" s="15">
        <f t="shared" ref="K15:K20" si="4">SUM(D15,F15,H15,J15)</f>
        <v>76.515000000000001</v>
      </c>
      <c r="L15" s="16" t="s">
        <v>40</v>
      </c>
    </row>
    <row r="16" spans="1:12" s="11" customFormat="1" ht="35.1" customHeight="1" thickBot="1" x14ac:dyDescent="0.3">
      <c r="A16" s="12">
        <v>2</v>
      </c>
      <c r="B16" s="17" t="s">
        <v>27</v>
      </c>
      <c r="C16" s="13">
        <v>74.36</v>
      </c>
      <c r="D16" s="13">
        <f t="shared" si="0"/>
        <v>22.308000000000003</v>
      </c>
      <c r="E16" s="14">
        <v>86.25</v>
      </c>
      <c r="F16" s="14">
        <f t="shared" si="1"/>
        <v>8.625</v>
      </c>
      <c r="G16" s="15">
        <v>76.900000000000006</v>
      </c>
      <c r="H16" s="15">
        <f t="shared" si="2"/>
        <v>23.07</v>
      </c>
      <c r="I16" s="15">
        <v>56</v>
      </c>
      <c r="J16" s="15">
        <f t="shared" si="3"/>
        <v>16.8</v>
      </c>
      <c r="K16" s="15">
        <f t="shared" si="4"/>
        <v>70.802999999999997</v>
      </c>
      <c r="L16" s="16" t="s">
        <v>39</v>
      </c>
    </row>
    <row r="17" spans="1:20" s="11" customFormat="1" ht="35.1" customHeight="1" thickBot="1" x14ac:dyDescent="0.3">
      <c r="A17" s="12">
        <v>3</v>
      </c>
      <c r="B17" s="17" t="s">
        <v>31</v>
      </c>
      <c r="C17" s="13">
        <v>70.959999999999994</v>
      </c>
      <c r="D17" s="13">
        <f t="shared" si="0"/>
        <v>21.287999999999997</v>
      </c>
      <c r="E17" s="14">
        <v>76.25</v>
      </c>
      <c r="F17" s="14">
        <f t="shared" si="1"/>
        <v>7.625</v>
      </c>
      <c r="G17" s="15">
        <v>79.7</v>
      </c>
      <c r="H17" s="15">
        <f t="shared" si="2"/>
        <v>23.91</v>
      </c>
      <c r="I17" s="15">
        <v>50</v>
      </c>
      <c r="J17" s="15">
        <f t="shared" si="3"/>
        <v>15</v>
      </c>
      <c r="K17" s="15">
        <f t="shared" si="4"/>
        <v>67.822999999999993</v>
      </c>
      <c r="L17" s="16" t="s">
        <v>38</v>
      </c>
    </row>
    <row r="18" spans="1:20" s="11" customFormat="1" ht="35.1" customHeight="1" thickBot="1" x14ac:dyDescent="0.3">
      <c r="A18" s="12">
        <v>4</v>
      </c>
      <c r="B18" s="17" t="s">
        <v>28</v>
      </c>
      <c r="C18" s="13">
        <v>77.489999999999995</v>
      </c>
      <c r="D18" s="13">
        <f t="shared" si="0"/>
        <v>23.247</v>
      </c>
      <c r="E18" s="14">
        <v>71.25</v>
      </c>
      <c r="F18" s="14">
        <f t="shared" si="1"/>
        <v>7.125</v>
      </c>
      <c r="G18" s="15">
        <v>74.33</v>
      </c>
      <c r="H18" s="15">
        <f t="shared" si="2"/>
        <v>22.298999999999999</v>
      </c>
      <c r="I18" s="15">
        <v>37</v>
      </c>
      <c r="J18" s="15">
        <f t="shared" si="3"/>
        <v>11.1</v>
      </c>
      <c r="K18" s="15">
        <f t="shared" si="4"/>
        <v>63.771000000000001</v>
      </c>
      <c r="L18" s="16" t="s">
        <v>38</v>
      </c>
    </row>
    <row r="19" spans="1:20" s="11" customFormat="1" ht="35.1" customHeight="1" thickBot="1" x14ac:dyDescent="0.3">
      <c r="A19" s="12">
        <v>5</v>
      </c>
      <c r="B19" s="17" t="s">
        <v>29</v>
      </c>
      <c r="C19" s="13">
        <v>72.87</v>
      </c>
      <c r="D19" s="13">
        <f t="shared" si="0"/>
        <v>21.861000000000004</v>
      </c>
      <c r="E19" s="14">
        <v>75</v>
      </c>
      <c r="F19" s="14">
        <f t="shared" si="1"/>
        <v>7.5</v>
      </c>
      <c r="G19" s="15">
        <v>84.13</v>
      </c>
      <c r="H19" s="15">
        <f t="shared" si="2"/>
        <v>25.238999999999997</v>
      </c>
      <c r="I19" s="15">
        <v>19</v>
      </c>
      <c r="J19" s="15">
        <f t="shared" si="3"/>
        <v>5.7</v>
      </c>
      <c r="K19" s="15">
        <f t="shared" si="4"/>
        <v>60.300000000000004</v>
      </c>
      <c r="L19" s="16" t="s">
        <v>38</v>
      </c>
    </row>
    <row r="20" spans="1:20" s="11" customFormat="1" ht="35.1" customHeight="1" thickBot="1" x14ac:dyDescent="0.3">
      <c r="A20" s="12">
        <v>6</v>
      </c>
      <c r="B20" s="17" t="s">
        <v>32</v>
      </c>
      <c r="C20" s="13">
        <v>70</v>
      </c>
      <c r="D20" s="13">
        <f t="shared" si="0"/>
        <v>21</v>
      </c>
      <c r="E20" s="14">
        <v>63.75</v>
      </c>
      <c r="F20" s="14">
        <f t="shared" si="1"/>
        <v>6.375</v>
      </c>
      <c r="G20" s="15">
        <v>77.83</v>
      </c>
      <c r="H20" s="15">
        <f t="shared" si="2"/>
        <v>23.349</v>
      </c>
      <c r="I20" s="15">
        <v>12</v>
      </c>
      <c r="J20" s="15">
        <f t="shared" si="3"/>
        <v>3.6</v>
      </c>
      <c r="K20" s="15">
        <f t="shared" si="4"/>
        <v>54.324000000000005</v>
      </c>
      <c r="L20" s="16" t="s">
        <v>38</v>
      </c>
    </row>
    <row r="21" spans="1:20" ht="126" customHeight="1" x14ac:dyDescent="0.25">
      <c r="A21" s="30"/>
      <c r="B21" s="31"/>
      <c r="C21" s="31"/>
      <c r="D21" s="31"/>
      <c r="E21" s="31"/>
      <c r="F21" s="31"/>
      <c r="G21" s="31"/>
      <c r="H21" s="31"/>
      <c r="I21" s="31"/>
      <c r="J21" s="31"/>
      <c r="K21" s="31"/>
      <c r="L21" s="31"/>
    </row>
    <row r="22" spans="1:20" ht="25.5" customHeight="1" x14ac:dyDescent="0.25">
      <c r="A22" s="6"/>
      <c r="B22" s="7"/>
      <c r="C22" s="7"/>
      <c r="D22" s="6"/>
      <c r="E22" s="7"/>
      <c r="F22" s="7"/>
      <c r="G22" s="7"/>
      <c r="H22" s="7"/>
      <c r="I22" s="7"/>
      <c r="J22" s="7"/>
      <c r="K22" s="7"/>
      <c r="L22" s="7"/>
      <c r="M22" s="3"/>
    </row>
    <row r="23" spans="1:20" ht="24" customHeight="1" x14ac:dyDescent="0.25">
      <c r="A23" s="6"/>
      <c r="B23" s="6"/>
      <c r="C23" s="6"/>
      <c r="D23" s="6"/>
      <c r="E23" s="7"/>
      <c r="F23" s="7"/>
      <c r="G23" s="6"/>
      <c r="H23" s="6"/>
      <c r="I23" s="6"/>
      <c r="J23" s="6"/>
      <c r="K23" s="7"/>
      <c r="L23" s="7"/>
    </row>
    <row r="24" spans="1:20" ht="10.5" customHeight="1" x14ac:dyDescent="0.25">
      <c r="A24" s="6"/>
      <c r="B24" s="6"/>
      <c r="C24" s="6"/>
      <c r="D24" s="6"/>
      <c r="E24" s="6"/>
      <c r="F24" s="6"/>
      <c r="G24" s="6"/>
      <c r="H24" s="6"/>
      <c r="I24" s="6"/>
      <c r="J24" s="6"/>
      <c r="K24" s="6"/>
      <c r="L24" s="6"/>
    </row>
    <row r="25" spans="1:20" ht="18.75" customHeight="1" x14ac:dyDescent="0.25">
      <c r="A25" s="6"/>
      <c r="B25" s="6"/>
      <c r="C25" s="6"/>
      <c r="D25" s="6"/>
      <c r="E25" s="7"/>
      <c r="F25" s="7"/>
      <c r="G25" s="6"/>
      <c r="H25" s="6"/>
      <c r="I25" s="6"/>
      <c r="J25" s="6"/>
      <c r="K25" s="7"/>
      <c r="L25" s="7"/>
    </row>
    <row r="26" spans="1:20" x14ac:dyDescent="0.25">
      <c r="A26" s="6"/>
      <c r="B26" s="6"/>
      <c r="C26" s="6"/>
      <c r="D26" s="28"/>
      <c r="E26" s="28"/>
      <c r="F26" s="28"/>
      <c r="I26" s="6"/>
      <c r="J26" s="32"/>
      <c r="K26" s="32"/>
      <c r="L26" s="32"/>
    </row>
    <row r="27" spans="1:20" x14ac:dyDescent="0.25">
      <c r="A27" s="6"/>
      <c r="B27" s="6"/>
      <c r="C27" s="6"/>
      <c r="D27" s="6"/>
      <c r="E27" s="6"/>
      <c r="F27" s="6"/>
      <c r="G27" s="6"/>
      <c r="H27" s="6"/>
      <c r="I27" s="6"/>
      <c r="J27" s="6"/>
      <c r="K27" s="6"/>
      <c r="L27" s="6"/>
    </row>
    <row r="28" spans="1:20" ht="17.25" x14ac:dyDescent="0.25">
      <c r="A28" s="6"/>
      <c r="B28" s="6"/>
      <c r="C28" s="6"/>
      <c r="D28" s="6"/>
      <c r="E28" s="6"/>
      <c r="F28" s="6"/>
      <c r="G28" s="6"/>
      <c r="H28" s="6"/>
      <c r="I28" s="6"/>
      <c r="J28" s="6"/>
      <c r="K28" s="6"/>
      <c r="L28" s="6"/>
      <c r="N28" s="3"/>
      <c r="O28" s="3"/>
      <c r="P28" s="3"/>
      <c r="Q28" s="3"/>
      <c r="R28" s="3"/>
      <c r="S28" s="3"/>
      <c r="T28" s="3"/>
    </row>
    <row r="29" spans="1:20" x14ac:dyDescent="0.25">
      <c r="A29" s="6"/>
      <c r="B29" s="6"/>
      <c r="C29" s="6"/>
      <c r="D29" s="6"/>
      <c r="E29" s="6"/>
      <c r="F29" s="6"/>
      <c r="G29" s="6"/>
      <c r="H29" s="6"/>
      <c r="I29" s="6"/>
      <c r="J29" s="6"/>
      <c r="K29" s="6"/>
      <c r="L29" s="6"/>
    </row>
    <row r="30" spans="1:20" x14ac:dyDescent="0.25">
      <c r="A30" s="6"/>
      <c r="B30" s="6"/>
      <c r="C30" s="6"/>
      <c r="D30" s="6"/>
      <c r="E30" s="6"/>
      <c r="F30" s="6"/>
      <c r="G30" s="6"/>
      <c r="H30" s="6"/>
      <c r="I30" s="6"/>
      <c r="J30" s="6"/>
      <c r="K30" s="6"/>
      <c r="L30" s="6"/>
    </row>
    <row r="31" spans="1:20" ht="15.75" customHeight="1" x14ac:dyDescent="0.25">
      <c r="A31" s="6"/>
      <c r="B31" s="6"/>
      <c r="C31" s="6"/>
      <c r="D31" s="6"/>
      <c r="E31" s="6"/>
      <c r="F31" s="6"/>
      <c r="G31" s="6"/>
      <c r="H31" s="6"/>
      <c r="I31" s="6"/>
      <c r="J31" s="6"/>
      <c r="K31" s="6"/>
      <c r="L31" s="6"/>
    </row>
    <row r="32" spans="1:20" ht="15.75" customHeight="1" x14ac:dyDescent="0.25">
      <c r="A32" s="6"/>
      <c r="B32" s="6"/>
      <c r="C32" s="6"/>
      <c r="D32" s="6"/>
      <c r="E32" s="6"/>
      <c r="F32" s="6"/>
      <c r="G32" s="6"/>
      <c r="H32" s="6"/>
      <c r="I32" s="6"/>
      <c r="J32" s="6"/>
      <c r="K32" s="6"/>
      <c r="L32" s="6"/>
    </row>
    <row r="33" spans="1:12" ht="15.75" customHeight="1" x14ac:dyDescent="0.25">
      <c r="A33" s="6"/>
      <c r="B33" s="6"/>
      <c r="C33" s="6"/>
      <c r="D33" s="6"/>
      <c r="E33" s="6"/>
      <c r="F33" s="6"/>
      <c r="G33" s="6"/>
      <c r="H33" s="6"/>
      <c r="I33" s="6"/>
      <c r="J33" s="6"/>
      <c r="K33" s="6"/>
      <c r="L33" s="6"/>
    </row>
    <row r="34" spans="1:12" ht="15.75" customHeight="1" x14ac:dyDescent="0.25">
      <c r="A34" s="6"/>
      <c r="B34" s="6"/>
      <c r="C34" s="6"/>
      <c r="D34" s="6"/>
      <c r="E34" s="6"/>
      <c r="F34" s="6"/>
      <c r="G34" s="6"/>
      <c r="H34" s="6"/>
      <c r="I34" s="6"/>
      <c r="J34" s="6"/>
      <c r="K34" s="6"/>
      <c r="L34" s="6"/>
    </row>
    <row r="35" spans="1:12" x14ac:dyDescent="0.25">
      <c r="A35" s="18"/>
      <c r="B35" s="18"/>
      <c r="C35" s="18"/>
      <c r="D35" s="18"/>
      <c r="E35" s="18"/>
      <c r="F35" s="18"/>
      <c r="G35" s="18"/>
      <c r="H35" s="18"/>
      <c r="I35" s="18"/>
      <c r="J35" s="18"/>
      <c r="K35" s="18"/>
      <c r="L35" s="18"/>
    </row>
    <row r="36" spans="1:12" ht="21" customHeight="1" x14ac:dyDescent="0.25">
      <c r="A36" s="18"/>
      <c r="B36" s="18"/>
      <c r="C36" s="18"/>
      <c r="D36" s="18"/>
      <c r="E36" s="18"/>
      <c r="F36" s="18"/>
      <c r="G36" s="18"/>
      <c r="H36" s="18"/>
      <c r="I36" s="18"/>
      <c r="J36" s="18"/>
      <c r="K36" s="18"/>
      <c r="L36" s="18"/>
    </row>
    <row r="37" spans="1:12" ht="26.25" customHeight="1" x14ac:dyDescent="0.25">
      <c r="A37" s="18"/>
      <c r="B37" s="18"/>
      <c r="C37" s="18"/>
      <c r="D37" s="18"/>
      <c r="E37" s="18"/>
      <c r="F37" s="18"/>
      <c r="G37" s="18"/>
      <c r="H37" s="18"/>
      <c r="I37" s="18"/>
      <c r="J37" s="18"/>
      <c r="K37" s="18"/>
      <c r="L37" s="18"/>
    </row>
    <row r="38" spans="1:12" ht="15" customHeight="1" x14ac:dyDescent="0.25">
      <c r="A38" s="6"/>
      <c r="B38" s="6"/>
      <c r="C38" s="6"/>
      <c r="D38" s="6"/>
      <c r="E38" s="6"/>
      <c r="F38" s="6"/>
      <c r="G38" s="6"/>
      <c r="H38" s="6"/>
      <c r="I38" s="6"/>
      <c r="J38" s="6"/>
      <c r="K38" s="6"/>
      <c r="L38" s="6"/>
    </row>
    <row r="39" spans="1:12" ht="15" customHeight="1" x14ac:dyDescent="0.25">
      <c r="A39" s="6"/>
      <c r="B39" s="6"/>
      <c r="C39" s="6"/>
      <c r="D39" s="6"/>
      <c r="E39" s="6"/>
      <c r="F39" s="6"/>
      <c r="G39" s="6"/>
      <c r="H39" s="6"/>
      <c r="I39" s="6"/>
      <c r="J39" s="6"/>
      <c r="K39" s="6"/>
      <c r="L39" s="6"/>
    </row>
    <row r="40" spans="1:12" ht="15" customHeight="1" x14ac:dyDescent="0.25">
      <c r="A40" s="6"/>
      <c r="B40" s="6"/>
      <c r="C40" s="6"/>
      <c r="D40" s="6"/>
      <c r="E40" s="6"/>
      <c r="F40" s="6"/>
      <c r="G40" s="6"/>
      <c r="H40" s="6"/>
      <c r="I40" s="6"/>
      <c r="J40" s="6"/>
      <c r="K40" s="6"/>
      <c r="L40" s="6"/>
    </row>
    <row r="41" spans="1:12" ht="15" customHeight="1" x14ac:dyDescent="0.25">
      <c r="A41" s="18"/>
      <c r="B41" s="18"/>
      <c r="C41" s="18"/>
      <c r="D41" s="18"/>
      <c r="E41" s="18"/>
      <c r="F41" s="18"/>
      <c r="G41" s="18"/>
      <c r="H41" s="18"/>
      <c r="I41" s="18"/>
      <c r="J41" s="18"/>
      <c r="K41" s="18"/>
      <c r="L41" s="18"/>
    </row>
    <row r="42" spans="1:12" ht="20.25" customHeight="1" x14ac:dyDescent="0.25">
      <c r="A42" s="18"/>
      <c r="B42" s="18"/>
      <c r="C42" s="18"/>
      <c r="D42" s="18"/>
      <c r="E42" s="18"/>
      <c r="F42" s="18"/>
      <c r="G42" s="18"/>
      <c r="H42" s="18"/>
      <c r="I42" s="18"/>
      <c r="J42" s="18"/>
      <c r="K42" s="18"/>
      <c r="L42" s="18"/>
    </row>
    <row r="43" spans="1:12" ht="15" customHeight="1" x14ac:dyDescent="0.25">
      <c r="A43" s="18"/>
      <c r="B43" s="18"/>
      <c r="C43" s="18"/>
      <c r="D43" s="18"/>
      <c r="E43" s="18"/>
      <c r="F43" s="18"/>
      <c r="G43" s="18"/>
      <c r="H43" s="18"/>
      <c r="I43" s="18"/>
      <c r="J43" s="18"/>
      <c r="K43" s="18"/>
      <c r="L43" s="18"/>
    </row>
    <row r="44" spans="1:12" ht="42.75" customHeight="1" x14ac:dyDescent="0.25"/>
    <row r="45" spans="1:12" ht="15.75" customHeight="1" x14ac:dyDescent="0.25"/>
    <row r="46" spans="1:12" ht="15.75" customHeight="1" x14ac:dyDescent="0.25"/>
    <row r="47" spans="1:12" ht="18.75" customHeight="1" x14ac:dyDescent="0.25"/>
    <row r="48" spans="1:12" ht="18.75" customHeight="1" x14ac:dyDescent="0.25"/>
    <row r="49" ht="18.75" customHeight="1" x14ac:dyDescent="0.25"/>
    <row r="50" ht="18.75" customHeight="1" x14ac:dyDescent="0.25"/>
    <row r="51" ht="18.75" customHeight="1" x14ac:dyDescent="0.25"/>
    <row r="52" ht="18.75" customHeight="1" x14ac:dyDescent="0.25"/>
    <row r="53" ht="18.75" customHeight="1" x14ac:dyDescent="0.25"/>
    <row r="54" ht="18.75" customHeight="1" x14ac:dyDescent="0.25"/>
    <row r="55" ht="18.75" customHeight="1" x14ac:dyDescent="0.25"/>
    <row r="56" ht="18.75" customHeight="1" x14ac:dyDescent="0.25"/>
    <row r="57" ht="18.75" customHeight="1" x14ac:dyDescent="0.25"/>
    <row r="58" ht="15" customHeight="1" x14ac:dyDescent="0.25"/>
  </sheetData>
  <sheetProtection algorithmName="SHA-512" hashValue="6vrsHaWlE5Mp8dj4GZLsB+M5/7+vYVpxzYcP7e69BOuZ5wNZGfwgf0ZVj5ja1RZbQn7mFB9jvWZQljWCg40ubw==" saltValue="X6tdvLUM083pldDCRh8rQQ==" spinCount="100000" sheet="1" objects="1" scenarios="1"/>
  <sortState ref="B15:K20">
    <sortCondition descending="1" ref="K14"/>
  </sortState>
  <mergeCells count="27">
    <mergeCell ref="A21:L21"/>
    <mergeCell ref="A35:L35"/>
    <mergeCell ref="A36:L36"/>
    <mergeCell ref="A37:L37"/>
    <mergeCell ref="J26:L26"/>
    <mergeCell ref="B12:D12"/>
    <mergeCell ref="F7:L7"/>
    <mergeCell ref="F8:L8"/>
    <mergeCell ref="F9:L9"/>
    <mergeCell ref="F10:L10"/>
    <mergeCell ref="F11:L11"/>
    <mergeCell ref="A41:L41"/>
    <mergeCell ref="A42:L42"/>
    <mergeCell ref="A43:L43"/>
    <mergeCell ref="A1:L1"/>
    <mergeCell ref="A2:L2"/>
    <mergeCell ref="A3:L3"/>
    <mergeCell ref="A4:L4"/>
    <mergeCell ref="A5:L5"/>
    <mergeCell ref="F12:L12"/>
    <mergeCell ref="B13:L13"/>
    <mergeCell ref="B7:D7"/>
    <mergeCell ref="B8:D8"/>
    <mergeCell ref="B9:D9"/>
    <mergeCell ref="B10:D10"/>
    <mergeCell ref="B11:D11"/>
    <mergeCell ref="D26:F26"/>
  </mergeCells>
  <conditionalFormatting sqref="E7 B17:B20 A13:B13 A7:A12">
    <cfRule type="cellIs" dxfId="4" priority="7" operator="equal">
      <formula>0</formula>
    </cfRule>
  </conditionalFormatting>
  <conditionalFormatting sqref="E8:E12">
    <cfRule type="cellIs" dxfId="3" priority="6" operator="equal">
      <formula>0</formula>
    </cfRule>
  </conditionalFormatting>
  <conditionalFormatting sqref="B16">
    <cfRule type="cellIs" dxfId="2" priority="4" operator="equal">
      <formula>0</formula>
    </cfRule>
  </conditionalFormatting>
  <conditionalFormatting sqref="B15">
    <cfRule type="cellIs" dxfId="1" priority="5" operator="equal">
      <formula>0</formula>
    </cfRule>
  </conditionalFormatting>
  <conditionalFormatting sqref="B7:B12">
    <cfRule type="cellIs" dxfId="0" priority="1" operator="equal">
      <formula>0</formula>
    </cfRule>
  </conditionalFormatting>
  <pageMargins left="0.23622047244094491" right="0.23622047244094491" top="0.74803149606299213" bottom="0.74803149606299213" header="0.31496062992125984" footer="0.31496062992125984"/>
  <pageSetup paperSize="9" scale="52" orientation="portrait" r:id="rId1"/>
  <rowBreaks count="1" manualBreakCount="1">
    <brk id="25"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sonuç açıklama</vt:lpstr>
      <vt:lpstr>'FAK-YO-KONS. sonuç açıklama'!Yazdırma_Alanı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2020-08-31T07:15:23Z</dcterms:modified>
</cp:coreProperties>
</file>