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Sheet1!$A$13:$I$40</definedName>
  </definedNames>
  <calcPr calcId="162913"/>
</workbook>
</file>

<file path=xl/calcChain.xml><?xml version="1.0" encoding="utf-8"?>
<calcChain xmlns="http://schemas.openxmlformats.org/spreadsheetml/2006/main">
  <c r="F18" i="1" l="1"/>
  <c r="D18" i="1"/>
  <c r="G18" i="1" l="1"/>
  <c r="F31" i="1"/>
  <c r="F25" i="1"/>
  <c r="F36" i="1"/>
  <c r="F27" i="1"/>
  <c r="F16" i="1"/>
  <c r="F35" i="1"/>
  <c r="F34" i="1"/>
  <c r="F17" i="1"/>
  <c r="F30" i="1"/>
  <c r="D31" i="1"/>
  <c r="D25" i="1"/>
  <c r="D36" i="1"/>
  <c r="D27" i="1"/>
  <c r="D16" i="1"/>
  <c r="D35" i="1"/>
  <c r="D34" i="1"/>
  <c r="D17" i="1"/>
  <c r="D30" i="1"/>
  <c r="G34" i="1" l="1"/>
  <c r="G17" i="1"/>
  <c r="G31" i="1"/>
  <c r="G36" i="1"/>
  <c r="G27" i="1"/>
  <c r="G35" i="1"/>
  <c r="G30" i="1"/>
  <c r="G16" i="1"/>
  <c r="G25" i="1"/>
  <c r="D14" i="1"/>
  <c r="F14" i="1"/>
  <c r="D20" i="1"/>
  <c r="F20" i="1"/>
  <c r="D15" i="1"/>
  <c r="F15" i="1"/>
  <c r="D23" i="1"/>
  <c r="F23" i="1"/>
  <c r="D38" i="1"/>
  <c r="F38" i="1"/>
  <c r="D26" i="1"/>
  <c r="F26" i="1"/>
  <c r="D33" i="1"/>
  <c r="F33" i="1"/>
  <c r="D21" i="1"/>
  <c r="F21" i="1"/>
  <c r="D19" i="1"/>
  <c r="F19" i="1"/>
  <c r="D22" i="1"/>
  <c r="F22" i="1"/>
  <c r="D28" i="1"/>
  <c r="F28" i="1"/>
  <c r="D32" i="1"/>
  <c r="F32" i="1"/>
  <c r="G22" i="1" l="1"/>
  <c r="G38" i="1"/>
  <c r="G20" i="1"/>
  <c r="G26" i="1"/>
  <c r="G23" i="1"/>
  <c r="G28" i="1"/>
  <c r="G33" i="1"/>
  <c r="G32" i="1"/>
  <c r="G15" i="1"/>
  <c r="G14" i="1"/>
  <c r="G21" i="1"/>
  <c r="G19" i="1"/>
  <c r="F24" i="1"/>
  <c r="F37" i="1"/>
  <c r="F29" i="1"/>
  <c r="D24" i="1"/>
  <c r="D37" i="1"/>
  <c r="D29" i="1"/>
  <c r="G29" i="1" l="1"/>
  <c r="G37" i="1"/>
  <c r="G24" i="1"/>
</calcChain>
</file>

<file path=xl/sharedStrings.xml><?xml version="1.0" encoding="utf-8"?>
<sst xmlns="http://schemas.openxmlformats.org/spreadsheetml/2006/main" count="90" uniqueCount="62">
  <si>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</si>
  <si>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</si>
  <si>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</si>
  <si>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</si>
  <si>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</si>
  <si>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</si>
  <si>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</si>
  <si>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</si>
  <si>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</si>
  <si>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</si>
  <si>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</si>
  <si>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</si>
  <si>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</si>
  <si>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</si>
  <si>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</si>
  <si>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</si>
  <si>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</si>
  <si>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</si>
  <si>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</si>
  <si>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</si>
  <si>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</si>
  <si>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</si>
  <si>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</si>
  <si>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</si>
  <si>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</si>
  <si>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</si>
  <si>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Metalurji ve Malzeme Mühendisliği</t>
  </si>
  <si>
    <t>İlan No  :  30639</t>
  </si>
  <si>
    <t>Yasin YILMAZ</t>
  </si>
  <si>
    <t>Abdurrahman ÖZEN</t>
  </si>
  <si>
    <t>Nadide GÖNÜL</t>
  </si>
  <si>
    <t>Merve Şehnaz İŞYARLAR</t>
  </si>
  <si>
    <t>Dilara BOYNUEĞRİ</t>
  </si>
  <si>
    <t>Ayhan SARSU</t>
  </si>
  <si>
    <t>Duygu KARAÇAY</t>
  </si>
  <si>
    <t>Uğur KARAHAN</t>
  </si>
  <si>
    <t>Elif BAKIRHAN</t>
  </si>
  <si>
    <t>Ahmet Merih HIRPA</t>
  </si>
  <si>
    <t>Can Muhittin YÖRÜK</t>
  </si>
  <si>
    <t>Burak ÇEPER</t>
  </si>
  <si>
    <t>Süleyman CAN</t>
  </si>
  <si>
    <t>Halil İbrahim FİLİZ</t>
  </si>
  <si>
    <t>Beyza KARCI</t>
  </si>
  <si>
    <t>Hilal Elif DANIŞ</t>
  </si>
  <si>
    <t>Kübra ÖÇAL</t>
  </si>
  <si>
    <t>İlhan DANACI</t>
  </si>
  <si>
    <t>Esmanur BİREKUL</t>
  </si>
  <si>
    <t>Engin DEMİRCİ</t>
  </si>
  <si>
    <t>Burak ESENKAYA</t>
  </si>
  <si>
    <t>Uğur KARTAL</t>
  </si>
  <si>
    <t>Hatice SÖNMEZ</t>
  </si>
  <si>
    <t>Yağızer YAVUZ</t>
  </si>
  <si>
    <t>Emrah CIVAK</t>
  </si>
  <si>
    <t>Kübra KÖPRÜLÜ</t>
  </si>
  <si>
    <t>Ali Oktay GÜL</t>
  </si>
  <si>
    <t>Muhammet Recep SORAN</t>
  </si>
  <si>
    <t>Metalurji ve Malzeme Mühendisliği alanında tezli yüksek lisans yapıyor olmak şartını sağlamıyor.</t>
  </si>
  <si>
    <t>SINAVA GİRMEYE HAK KAZANAMADI</t>
  </si>
  <si>
    <t>GEÇERSİZ BAŞVURU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</si>
  <si>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Metalurji ve Malzeme Mühendisliği bölümü lisans mezunu olmak ve Metalurji ve Malzeme Mühendisliği alanında tezli yüksek lisans yapıyor olmak.</t>
    </r>
  </si>
  <si>
    <t>SINAVA GİRMEYE HAK KAZANDI</t>
  </si>
  <si>
    <t>(28.12.2018) TARİHLİ İLAN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</si>
</sst>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7" x14ac:knownFonts="1">
    <font>
      <sz val="10"/>
      <name val="Arial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3" fillId="0" borderId="23" xfId="0" applyFont="1" applyBorder="1" applyAlignment="1">
      <alignment vertical="top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21" xfId="0" applyBorder="1" applyAlignment="1">
      <alignment horizontal="center" vertical="center"/>
    </xf>
    <xf numFmtId="164" fontId="0" fillId="0" borderId="20" xfId="0" applyNumberFormat="1" applyBorder="1" applyAlignment="1">
      <alignment horizontal="center"/>
    </xf>
    <xf numFmtId="0" fontId="5" fillId="0" borderId="20" xfId="0" applyFont="1" applyBorder="1" applyAlignment="1">
      <alignment horizontal="left" wrapText="1"/>
    </xf>
    <xf numFmtId="0" fontId="5" fillId="0" borderId="20" xfId="0" applyFont="1" applyBorder="1" applyAlignment="1">
      <alignment horizontal="left" vertical="center"/>
    </xf>
    <xf numFmtId="164" fontId="0" fillId="0" borderId="2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20" xfId="0" applyBorder="1" applyAlignment="1">
      <alignment horizontal="left" vertical="center"/>
    </xf>
    <xf numFmtId="0" fontId="5" fillId="0" borderId="18" xfId="0" applyFont="1" applyBorder="1" applyAlignment="1">
      <alignment horizontal="left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left"/>
    </xf>
    <xf numFmtId="164" fontId="6" fillId="0" borderId="20" xfId="0" applyNumberFormat="1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tabSelected="1" workbookViewId="0">
      <selection activeCell="K12" sqref="K12"/>
    </sheetView>
  </sheetViews>
  <sheetFormatPr defaultRowHeight="12.75" x14ac:dyDescent="0.2"/>
  <cols>
    <col min="1" max="1" width="7" customWidth="1"/>
    <col min="2" max="2" width="28.140625" customWidth="1"/>
    <col min="3" max="3" width="9.140625" style="23"/>
    <col min="4" max="4" width="10.140625" customWidth="1"/>
    <col min="6" max="6" width="7.5703125" customWidth="1"/>
    <col min="7" max="7" width="10"/>
    <col min="8" max="8" width="34.85546875" bestFit="1" customWidth="1"/>
    <col min="9" max="9" width="30.28515625" customWidth="1"/>
  </cols>
  <sheetData>
    <row r="1" spans="1:13" x14ac:dyDescent="0.2">
      <c r="A1" s="47" t="s">
        <v>0</v>
      </c>
      <c r="B1" s="47"/>
      <c r="C1" s="48"/>
      <c r="D1" s="47"/>
      <c r="E1" s="48"/>
      <c r="F1" s="47"/>
      <c r="G1" s="47"/>
      <c r="H1" s="47"/>
      <c r="I1" s="47"/>
    </row>
    <row r="2" spans="1:13" x14ac:dyDescent="0.2">
      <c r="A2" s="47" t="s">
        <v>1</v>
      </c>
      <c r="B2" s="47"/>
      <c r="C2" s="48"/>
      <c r="D2" s="47"/>
      <c r="E2" s="48"/>
      <c r="F2" s="47"/>
      <c r="G2" s="47"/>
      <c r="H2" s="47"/>
      <c r="I2" s="47"/>
    </row>
    <row r="3" spans="1:13" x14ac:dyDescent="0.2">
      <c r="A3" s="49" t="s">
        <v>13</v>
      </c>
      <c r="B3" s="47"/>
      <c r="C3" s="48"/>
      <c r="D3" s="47"/>
      <c r="E3" s="48"/>
      <c r="F3" s="47"/>
      <c r="G3" s="47"/>
      <c r="H3" s="47"/>
      <c r="I3" s="47"/>
    </row>
    <row r="4" spans="1:13" x14ac:dyDescent="0.2">
      <c r="A4" s="47" t="s">
        <v>2</v>
      </c>
      <c r="B4" s="47"/>
      <c r="C4" s="48"/>
      <c r="D4" s="47"/>
      <c r="E4" s="48"/>
      <c r="F4" s="47"/>
      <c r="G4" s="47"/>
      <c r="H4" s="47"/>
      <c r="I4" s="47"/>
    </row>
    <row r="5" spans="1:13" ht="13.5" thickBot="1" x14ac:dyDescent="0.25">
      <c r="A5" s="49" t="s">
        <v>61</v>
      </c>
      <c r="B5" s="47"/>
      <c r="C5" s="48"/>
      <c r="D5" s="47"/>
      <c r="E5" s="48"/>
      <c r="F5" s="47"/>
      <c r="G5" s="47"/>
      <c r="H5" s="47"/>
      <c r="I5" s="47"/>
    </row>
    <row r="6" spans="1:13" ht="20.100000000000001" customHeight="1" thickBot="1" x14ac:dyDescent="0.25">
      <c r="A6" s="50" t="s">
        <v>18</v>
      </c>
      <c r="B6" s="51"/>
      <c r="C6" s="52" t="s">
        <v>12</v>
      </c>
      <c r="D6" s="52"/>
      <c r="E6" s="52"/>
      <c r="F6" s="53"/>
      <c r="G6" s="25" t="s">
        <v>21</v>
      </c>
      <c r="H6" s="11"/>
      <c r="I6" s="12"/>
    </row>
    <row r="7" spans="1:13" ht="20.100000000000001" customHeight="1" thickBot="1" x14ac:dyDescent="0.25">
      <c r="A7" s="50" t="s">
        <v>15</v>
      </c>
      <c r="B7" s="51"/>
      <c r="C7" s="52" t="s">
        <v>13</v>
      </c>
      <c r="D7" s="52"/>
      <c r="E7" s="52"/>
      <c r="F7" s="53"/>
      <c r="G7" s="24" t="s">
        <v>22</v>
      </c>
      <c r="H7" s="13"/>
      <c r="I7" s="14"/>
    </row>
    <row r="8" spans="1:13" ht="20.100000000000001" customHeight="1" thickBot="1" x14ac:dyDescent="0.25">
      <c r="A8" s="45" t="s">
        <v>14</v>
      </c>
      <c r="B8" s="46"/>
      <c r="C8" s="54" t="s">
        <v>26</v>
      </c>
      <c r="D8" s="52"/>
      <c r="E8" s="52"/>
      <c r="F8" s="53"/>
      <c r="G8" s="26" t="s">
        <v>23</v>
      </c>
      <c r="H8" s="15"/>
      <c r="I8" s="16"/>
      <c r="M8" s="22"/>
    </row>
    <row r="9" spans="1:13" ht="20.100000000000001" customHeight="1" thickBot="1" x14ac:dyDescent="0.25">
      <c r="A9" s="45" t="s">
        <v>19</v>
      </c>
      <c r="B9" s="46"/>
      <c r="C9" s="54">
        <v>1</v>
      </c>
      <c r="D9" s="52"/>
      <c r="E9" s="52"/>
      <c r="F9" s="53"/>
      <c r="G9" s="24" t="s">
        <v>24</v>
      </c>
      <c r="H9" s="15"/>
      <c r="I9" s="21"/>
    </row>
    <row r="10" spans="1:13" ht="20.100000000000001" customHeight="1" thickBot="1" x14ac:dyDescent="0.25">
      <c r="A10" s="50" t="s">
        <v>17</v>
      </c>
      <c r="B10" s="51"/>
      <c r="C10" s="54" t="s">
        <v>20</v>
      </c>
      <c r="D10" s="52"/>
      <c r="E10" s="52"/>
      <c r="F10" s="53"/>
      <c r="G10" s="24" t="s">
        <v>25</v>
      </c>
      <c r="H10" s="13"/>
      <c r="I10" s="14"/>
    </row>
    <row r="11" spans="1:13" ht="20.100000000000001" customHeight="1" thickBot="1" x14ac:dyDescent="0.25">
      <c r="A11" s="50" t="s">
        <v>16</v>
      </c>
      <c r="B11" s="59"/>
      <c r="C11" s="54">
        <v>6</v>
      </c>
      <c r="D11" s="52"/>
      <c r="E11" s="52"/>
      <c r="F11" s="53"/>
      <c r="G11" s="24" t="s">
        <v>27</v>
      </c>
      <c r="H11" s="13"/>
      <c r="I11" s="14"/>
    </row>
    <row r="12" spans="1:13" ht="30" customHeight="1" thickBot="1" x14ac:dyDescent="0.25">
      <c r="A12" s="55" t="s">
        <v>59</v>
      </c>
      <c r="B12" s="56"/>
      <c r="C12" s="57"/>
      <c r="D12" s="56"/>
      <c r="E12" s="57"/>
      <c r="F12" s="56"/>
      <c r="G12" s="56"/>
      <c r="H12" s="56"/>
      <c r="I12" s="58"/>
    </row>
    <row r="13" spans="1:13" ht="37.5" customHeight="1" thickBot="1" x14ac:dyDescent="0.25">
      <c r="A13" s="1" t="s">
        <v>3</v>
      </c>
      <c r="B13" s="2" t="s">
        <v>4</v>
      </c>
      <c r="C13" s="9" t="s">
        <v>9</v>
      </c>
      <c r="D13" s="10" t="s">
        <v>5</v>
      </c>
      <c r="E13" s="8" t="s">
        <v>10</v>
      </c>
      <c r="F13" s="17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38">
        <v>1</v>
      </c>
      <c r="B14" s="39" t="s">
        <v>28</v>
      </c>
      <c r="C14" s="40">
        <v>80.781229999999994</v>
      </c>
      <c r="D14" s="38">
        <f t="shared" ref="D14:D38" si="0">PRODUCT(C14*0.6)</f>
        <v>48.468737999999995</v>
      </c>
      <c r="E14" s="41">
        <v>91.25</v>
      </c>
      <c r="F14" s="41">
        <f t="shared" ref="F14:F38" si="1">PRODUCT(E14*0.4)</f>
        <v>36.5</v>
      </c>
      <c r="G14" s="42">
        <f t="shared" ref="G14:G38" si="2">SUM(D14+F14)</f>
        <v>84.968738000000002</v>
      </c>
      <c r="H14" s="43" t="s">
        <v>60</v>
      </c>
      <c r="I14" s="6"/>
    </row>
    <row r="15" spans="1:13" ht="20.100000000000001" customHeight="1" thickBot="1" x14ac:dyDescent="0.25">
      <c r="A15" s="38">
        <v>2</v>
      </c>
      <c r="B15" s="39" t="s">
        <v>30</v>
      </c>
      <c r="C15" s="40">
        <v>85.830619999999996</v>
      </c>
      <c r="D15" s="38">
        <f t="shared" si="0"/>
        <v>51.498371999999996</v>
      </c>
      <c r="E15" s="41">
        <v>76.25</v>
      </c>
      <c r="F15" s="41">
        <f t="shared" si="1"/>
        <v>30.5</v>
      </c>
      <c r="G15" s="42">
        <f t="shared" si="2"/>
        <v>81.998371999999989</v>
      </c>
      <c r="H15" s="43" t="s">
        <v>60</v>
      </c>
      <c r="I15" s="7"/>
    </row>
    <row r="16" spans="1:13" ht="20.100000000000001" customHeight="1" thickBot="1" x14ac:dyDescent="0.25">
      <c r="A16" s="38">
        <v>3</v>
      </c>
      <c r="B16" s="39" t="s">
        <v>49</v>
      </c>
      <c r="C16" s="40">
        <v>79.671480000000003</v>
      </c>
      <c r="D16" s="38">
        <f t="shared" si="0"/>
        <v>47.802888000000003</v>
      </c>
      <c r="E16" s="41">
        <v>83.75</v>
      </c>
      <c r="F16" s="41">
        <f t="shared" si="1"/>
        <v>33.5</v>
      </c>
      <c r="G16" s="42">
        <f t="shared" si="2"/>
        <v>81.302887999999996</v>
      </c>
      <c r="H16" s="43" t="s">
        <v>60</v>
      </c>
      <c r="I16" s="7"/>
    </row>
    <row r="17" spans="1:9" ht="20.100000000000001" customHeight="1" thickBot="1" x14ac:dyDescent="0.25">
      <c r="A17" s="38">
        <v>4</v>
      </c>
      <c r="B17" s="39" t="s">
        <v>52</v>
      </c>
      <c r="C17" s="40">
        <v>79.828299999999999</v>
      </c>
      <c r="D17" s="38">
        <f t="shared" si="0"/>
        <v>47.896979999999999</v>
      </c>
      <c r="E17" s="41">
        <v>81.25</v>
      </c>
      <c r="F17" s="41">
        <f t="shared" si="1"/>
        <v>32.5</v>
      </c>
      <c r="G17" s="42">
        <f t="shared" si="2"/>
        <v>80.396979999999999</v>
      </c>
      <c r="H17" s="43" t="s">
        <v>60</v>
      </c>
      <c r="I17" s="7"/>
    </row>
    <row r="18" spans="1:9" ht="20.100000000000001" customHeight="1" thickBot="1" x14ac:dyDescent="0.25">
      <c r="A18" s="38">
        <v>5</v>
      </c>
      <c r="B18" s="39" t="s">
        <v>54</v>
      </c>
      <c r="C18" s="40">
        <v>77.062349999999995</v>
      </c>
      <c r="D18" s="38">
        <f t="shared" si="0"/>
        <v>46.237409999999997</v>
      </c>
      <c r="E18" s="41">
        <v>85</v>
      </c>
      <c r="F18" s="41">
        <f t="shared" si="1"/>
        <v>34</v>
      </c>
      <c r="G18" s="42">
        <f t="shared" si="2"/>
        <v>80.237409999999997</v>
      </c>
      <c r="H18" s="43" t="s">
        <v>60</v>
      </c>
      <c r="I18" s="7"/>
    </row>
    <row r="19" spans="1:9" ht="20.100000000000001" customHeight="1" thickBot="1" x14ac:dyDescent="0.25">
      <c r="A19" s="38">
        <v>6</v>
      </c>
      <c r="B19" s="39" t="s">
        <v>36</v>
      </c>
      <c r="C19" s="40">
        <v>83.863910000000004</v>
      </c>
      <c r="D19" s="38">
        <f t="shared" si="0"/>
        <v>50.318345999999998</v>
      </c>
      <c r="E19" s="41">
        <v>68.75</v>
      </c>
      <c r="F19" s="41">
        <f t="shared" si="1"/>
        <v>27.5</v>
      </c>
      <c r="G19" s="42">
        <f t="shared" si="2"/>
        <v>77.818345999999991</v>
      </c>
      <c r="H19" s="43" t="s">
        <v>60</v>
      </c>
      <c r="I19" s="7"/>
    </row>
    <row r="20" spans="1:9" ht="20.100000000000001" customHeight="1" thickBot="1" x14ac:dyDescent="0.25">
      <c r="A20" s="38">
        <v>7</v>
      </c>
      <c r="B20" s="44" t="s">
        <v>29</v>
      </c>
      <c r="C20" s="40">
        <v>77.655180000000001</v>
      </c>
      <c r="D20" s="38">
        <f t="shared" si="0"/>
        <v>46.593108000000001</v>
      </c>
      <c r="E20" s="41">
        <v>77.5</v>
      </c>
      <c r="F20" s="41">
        <f t="shared" si="1"/>
        <v>31</v>
      </c>
      <c r="G20" s="42">
        <f t="shared" si="2"/>
        <v>77.593108000000001</v>
      </c>
      <c r="H20" s="43" t="s">
        <v>60</v>
      </c>
      <c r="I20" s="7"/>
    </row>
    <row r="21" spans="1:9" ht="20.100000000000001" customHeight="1" thickBot="1" x14ac:dyDescent="0.25">
      <c r="A21" s="38">
        <v>8</v>
      </c>
      <c r="B21" s="44" t="s">
        <v>35</v>
      </c>
      <c r="C21" s="40">
        <v>84.877539999999996</v>
      </c>
      <c r="D21" s="38">
        <f t="shared" si="0"/>
        <v>50.926523999999993</v>
      </c>
      <c r="E21" s="41">
        <v>65</v>
      </c>
      <c r="F21" s="41">
        <f t="shared" si="1"/>
        <v>26</v>
      </c>
      <c r="G21" s="42">
        <f t="shared" si="2"/>
        <v>76.926524000000001</v>
      </c>
      <c r="H21" s="43" t="s">
        <v>60</v>
      </c>
      <c r="I21" s="7"/>
    </row>
    <row r="22" spans="1:9" ht="20.100000000000001" customHeight="1" thickBot="1" x14ac:dyDescent="0.25">
      <c r="A22" s="38">
        <v>9</v>
      </c>
      <c r="B22" s="44" t="s">
        <v>37</v>
      </c>
      <c r="C22" s="40">
        <v>86.153109999999998</v>
      </c>
      <c r="D22" s="38">
        <f t="shared" si="0"/>
        <v>51.691865999999997</v>
      </c>
      <c r="E22" s="41">
        <v>62.5</v>
      </c>
      <c r="F22" s="41">
        <f t="shared" si="1"/>
        <v>25</v>
      </c>
      <c r="G22" s="42">
        <f t="shared" si="2"/>
        <v>76.691866000000005</v>
      </c>
      <c r="H22" s="43" t="s">
        <v>60</v>
      </c>
      <c r="I22" s="7"/>
    </row>
    <row r="23" spans="1:9" ht="20.100000000000001" customHeight="1" thickBot="1" x14ac:dyDescent="0.25">
      <c r="A23" s="38">
        <v>10</v>
      </c>
      <c r="B23" s="44" t="s">
        <v>31</v>
      </c>
      <c r="C23" s="40">
        <v>76.911990000000003</v>
      </c>
      <c r="D23" s="38">
        <f t="shared" si="0"/>
        <v>46.147193999999999</v>
      </c>
      <c r="E23" s="41">
        <v>75</v>
      </c>
      <c r="F23" s="41">
        <f t="shared" si="1"/>
        <v>30</v>
      </c>
      <c r="G23" s="42">
        <f t="shared" si="2"/>
        <v>76.147193999999999</v>
      </c>
      <c r="H23" s="43" t="s">
        <v>60</v>
      </c>
      <c r="I23" s="7"/>
    </row>
    <row r="24" spans="1:9" ht="20.100000000000001" customHeight="1" thickBot="1" x14ac:dyDescent="0.25">
      <c r="A24" s="5">
        <v>11</v>
      </c>
      <c r="B24" s="7" t="s">
        <v>41</v>
      </c>
      <c r="C24" s="28">
        <v>83.47533</v>
      </c>
      <c r="D24" s="5">
        <f t="shared" si="0"/>
        <v>50.085197999999998</v>
      </c>
      <c r="E24" s="18">
        <v>65</v>
      </c>
      <c r="F24" s="18">
        <f t="shared" si="1"/>
        <v>26</v>
      </c>
      <c r="G24" s="20">
        <f t="shared" si="2"/>
        <v>76.085197999999991</v>
      </c>
      <c r="H24" s="37" t="s">
        <v>57</v>
      </c>
      <c r="I24" s="7"/>
    </row>
    <row r="25" spans="1:9" ht="20.100000000000001" customHeight="1" thickBot="1" x14ac:dyDescent="0.25">
      <c r="A25" s="5">
        <v>12</v>
      </c>
      <c r="B25" s="7" t="s">
        <v>45</v>
      </c>
      <c r="C25" s="28">
        <v>75.430679999999995</v>
      </c>
      <c r="D25" s="5">
        <f t="shared" si="0"/>
        <v>45.258407999999996</v>
      </c>
      <c r="E25" s="18">
        <v>70</v>
      </c>
      <c r="F25" s="18">
        <f t="shared" si="1"/>
        <v>28</v>
      </c>
      <c r="G25" s="20">
        <f t="shared" si="2"/>
        <v>73.258408000000003</v>
      </c>
      <c r="H25" s="37" t="s">
        <v>57</v>
      </c>
      <c r="I25" s="7"/>
    </row>
    <row r="26" spans="1:9" ht="20.100000000000001" customHeight="1" thickBot="1" x14ac:dyDescent="0.25">
      <c r="A26" s="5">
        <v>13</v>
      </c>
      <c r="B26" s="7" t="s">
        <v>33</v>
      </c>
      <c r="C26" s="28">
        <v>79.923410000000004</v>
      </c>
      <c r="D26" s="5">
        <f t="shared" si="0"/>
        <v>47.954045999999998</v>
      </c>
      <c r="E26" s="18">
        <v>60</v>
      </c>
      <c r="F26" s="18">
        <f t="shared" si="1"/>
        <v>24</v>
      </c>
      <c r="G26" s="20">
        <f t="shared" si="2"/>
        <v>71.954046000000005</v>
      </c>
      <c r="H26" s="37" t="s">
        <v>57</v>
      </c>
      <c r="I26" s="7"/>
    </row>
    <row r="27" spans="1:9" ht="20.100000000000001" customHeight="1" thickBot="1" x14ac:dyDescent="0.25">
      <c r="A27" s="5">
        <v>14</v>
      </c>
      <c r="B27" s="7" t="s">
        <v>48</v>
      </c>
      <c r="C27" s="28">
        <v>76.874870000000001</v>
      </c>
      <c r="D27" s="5">
        <f t="shared" si="0"/>
        <v>46.124921999999998</v>
      </c>
      <c r="E27" s="18">
        <v>62.5</v>
      </c>
      <c r="F27" s="18">
        <f t="shared" si="1"/>
        <v>25</v>
      </c>
      <c r="G27" s="20">
        <f t="shared" si="2"/>
        <v>71.124921999999998</v>
      </c>
      <c r="H27" s="37" t="s">
        <v>57</v>
      </c>
      <c r="I27" s="7"/>
    </row>
    <row r="28" spans="1:9" ht="20.100000000000001" customHeight="1" thickBot="1" x14ac:dyDescent="0.25">
      <c r="A28" s="5">
        <v>15</v>
      </c>
      <c r="B28" s="7" t="s">
        <v>38</v>
      </c>
      <c r="C28" s="28">
        <v>72.411720000000003</v>
      </c>
      <c r="D28" s="5">
        <f t="shared" si="0"/>
        <v>43.447032</v>
      </c>
      <c r="E28" s="18">
        <v>68.75</v>
      </c>
      <c r="F28" s="18">
        <f t="shared" si="1"/>
        <v>27.5</v>
      </c>
      <c r="G28" s="20">
        <f t="shared" si="2"/>
        <v>70.947032000000007</v>
      </c>
      <c r="H28" s="37" t="s">
        <v>57</v>
      </c>
      <c r="I28" s="7"/>
    </row>
    <row r="29" spans="1:9" ht="20.100000000000001" customHeight="1" thickBot="1" x14ac:dyDescent="0.25">
      <c r="A29" s="5">
        <v>16</v>
      </c>
      <c r="B29" s="7" t="s">
        <v>43</v>
      </c>
      <c r="C29" s="28">
        <v>70.717460000000003</v>
      </c>
      <c r="D29" s="5">
        <f t="shared" si="0"/>
        <v>42.430475999999999</v>
      </c>
      <c r="E29" s="18">
        <v>71.25</v>
      </c>
      <c r="F29" s="18">
        <f t="shared" si="1"/>
        <v>28.5</v>
      </c>
      <c r="G29" s="20">
        <f t="shared" si="2"/>
        <v>70.930475999999999</v>
      </c>
      <c r="H29" s="37" t="s">
        <v>57</v>
      </c>
      <c r="I29" s="7"/>
    </row>
    <row r="30" spans="1:9" ht="20.100000000000001" customHeight="1" thickBot="1" x14ac:dyDescent="0.25">
      <c r="A30" s="5">
        <v>17</v>
      </c>
      <c r="B30" s="7" t="s">
        <v>53</v>
      </c>
      <c r="C30" s="28">
        <v>73.536940000000001</v>
      </c>
      <c r="D30" s="5">
        <f t="shared" si="0"/>
        <v>44.122163999999998</v>
      </c>
      <c r="E30" s="18">
        <v>66.25</v>
      </c>
      <c r="F30" s="18">
        <f t="shared" si="1"/>
        <v>26.5</v>
      </c>
      <c r="G30" s="20">
        <f t="shared" si="2"/>
        <v>70.622163999999998</v>
      </c>
      <c r="H30" s="37" t="s">
        <v>57</v>
      </c>
      <c r="I30" s="7"/>
    </row>
    <row r="31" spans="1:9" ht="20.100000000000001" customHeight="1" thickBot="1" x14ac:dyDescent="0.25">
      <c r="A31" s="5">
        <v>18</v>
      </c>
      <c r="B31" s="7" t="s">
        <v>44</v>
      </c>
      <c r="C31" s="28">
        <v>76.32593</v>
      </c>
      <c r="D31" s="5">
        <f t="shared" si="0"/>
        <v>45.795558</v>
      </c>
      <c r="E31" s="18">
        <v>60</v>
      </c>
      <c r="F31" s="18">
        <f t="shared" si="1"/>
        <v>24</v>
      </c>
      <c r="G31" s="20">
        <f t="shared" si="2"/>
        <v>69.795558</v>
      </c>
      <c r="H31" s="37" t="s">
        <v>57</v>
      </c>
      <c r="I31" s="7"/>
    </row>
    <row r="32" spans="1:9" ht="20.100000000000001" customHeight="1" thickBot="1" x14ac:dyDescent="0.25">
      <c r="A32" s="5">
        <v>19</v>
      </c>
      <c r="B32" s="7" t="s">
        <v>40</v>
      </c>
      <c r="C32" s="28">
        <v>81.696870000000004</v>
      </c>
      <c r="D32" s="5">
        <f t="shared" si="0"/>
        <v>49.018121999999998</v>
      </c>
      <c r="E32" s="18">
        <v>51.25</v>
      </c>
      <c r="F32" s="18">
        <f t="shared" si="1"/>
        <v>20.5</v>
      </c>
      <c r="G32" s="20">
        <f t="shared" si="2"/>
        <v>69.518122000000005</v>
      </c>
      <c r="H32" s="37" t="s">
        <v>57</v>
      </c>
      <c r="I32" s="7"/>
    </row>
    <row r="33" spans="1:9" ht="20.100000000000001" customHeight="1" thickBot="1" x14ac:dyDescent="0.25">
      <c r="A33" s="5">
        <v>20</v>
      </c>
      <c r="B33" s="7" t="s">
        <v>34</v>
      </c>
      <c r="C33" s="28">
        <v>75.880619999999993</v>
      </c>
      <c r="D33" s="5">
        <f t="shared" si="0"/>
        <v>45.528371999999997</v>
      </c>
      <c r="E33" s="18">
        <v>57.5</v>
      </c>
      <c r="F33" s="18">
        <f t="shared" si="1"/>
        <v>23</v>
      </c>
      <c r="G33" s="20">
        <f t="shared" si="2"/>
        <v>68.52837199999999</v>
      </c>
      <c r="H33" s="37" t="s">
        <v>57</v>
      </c>
      <c r="I33" s="7"/>
    </row>
    <row r="34" spans="1:9" ht="20.100000000000001" customHeight="1" thickBot="1" x14ac:dyDescent="0.25">
      <c r="A34" s="5">
        <v>21</v>
      </c>
      <c r="B34" s="7" t="s">
        <v>51</v>
      </c>
      <c r="C34" s="28">
        <v>73.205979999999997</v>
      </c>
      <c r="D34" s="5">
        <f t="shared" si="0"/>
        <v>43.923587999999995</v>
      </c>
      <c r="E34" s="18">
        <v>60</v>
      </c>
      <c r="F34" s="18">
        <f t="shared" si="1"/>
        <v>24</v>
      </c>
      <c r="G34" s="20">
        <f t="shared" si="2"/>
        <v>67.923587999999995</v>
      </c>
      <c r="H34" s="37" t="s">
        <v>57</v>
      </c>
      <c r="I34" s="7"/>
    </row>
    <row r="35" spans="1:9" ht="20.100000000000001" customHeight="1" thickBot="1" x14ac:dyDescent="0.25">
      <c r="A35" s="5">
        <v>22</v>
      </c>
      <c r="B35" s="7" t="s">
        <v>50</v>
      </c>
      <c r="C35" s="28">
        <v>75.030169999999998</v>
      </c>
      <c r="D35" s="5">
        <f t="shared" si="0"/>
        <v>45.018101999999999</v>
      </c>
      <c r="E35" s="18">
        <v>55</v>
      </c>
      <c r="F35" s="18">
        <f t="shared" si="1"/>
        <v>22</v>
      </c>
      <c r="G35" s="20">
        <f t="shared" si="2"/>
        <v>67.018101999999999</v>
      </c>
      <c r="H35" s="37" t="s">
        <v>57</v>
      </c>
      <c r="I35" s="7"/>
    </row>
    <row r="36" spans="1:9" ht="20.100000000000001" customHeight="1" thickBot="1" x14ac:dyDescent="0.25">
      <c r="A36" s="5">
        <v>23</v>
      </c>
      <c r="B36" s="7" t="s">
        <v>47</v>
      </c>
      <c r="C36" s="28">
        <v>75.602040000000002</v>
      </c>
      <c r="D36" s="5">
        <f t="shared" si="0"/>
        <v>45.361224</v>
      </c>
      <c r="E36" s="18">
        <v>53.75</v>
      </c>
      <c r="F36" s="18">
        <f t="shared" si="1"/>
        <v>21.5</v>
      </c>
      <c r="G36" s="20">
        <f t="shared" si="2"/>
        <v>66.861223999999993</v>
      </c>
      <c r="H36" s="37" t="s">
        <v>57</v>
      </c>
      <c r="I36" s="7"/>
    </row>
    <row r="37" spans="1:9" ht="20.100000000000001" customHeight="1" thickBot="1" x14ac:dyDescent="0.25">
      <c r="A37" s="5">
        <v>24</v>
      </c>
      <c r="B37" s="7" t="s">
        <v>42</v>
      </c>
      <c r="C37" s="28">
        <v>76.732560000000007</v>
      </c>
      <c r="D37" s="5">
        <f t="shared" si="0"/>
        <v>46.039536000000005</v>
      </c>
      <c r="E37" s="18">
        <v>50</v>
      </c>
      <c r="F37" s="18">
        <f t="shared" si="1"/>
        <v>20</v>
      </c>
      <c r="G37" s="20">
        <f t="shared" si="2"/>
        <v>66.039535999999998</v>
      </c>
      <c r="H37" s="37" t="s">
        <v>57</v>
      </c>
      <c r="I37" s="7"/>
    </row>
    <row r="38" spans="1:9" ht="20.100000000000001" customHeight="1" thickBot="1" x14ac:dyDescent="0.25">
      <c r="A38" s="5">
        <v>25</v>
      </c>
      <c r="B38" s="7" t="s">
        <v>32</v>
      </c>
      <c r="C38" s="28">
        <v>70.185339999999997</v>
      </c>
      <c r="D38" s="5">
        <f t="shared" si="0"/>
        <v>42.111203999999994</v>
      </c>
      <c r="E38" s="18">
        <v>57.5</v>
      </c>
      <c r="F38" s="18">
        <f t="shared" si="1"/>
        <v>23</v>
      </c>
      <c r="G38" s="20">
        <f t="shared" si="2"/>
        <v>65.111203999999987</v>
      </c>
      <c r="H38" s="37" t="s">
        <v>57</v>
      </c>
      <c r="I38" s="7"/>
    </row>
    <row r="39" spans="1:9" ht="39" thickBot="1" x14ac:dyDescent="0.25">
      <c r="A39" s="32">
        <v>26</v>
      </c>
      <c r="B39" s="30" t="s">
        <v>55</v>
      </c>
      <c r="C39" s="31"/>
      <c r="D39" s="32"/>
      <c r="E39" s="27"/>
      <c r="F39" s="27"/>
      <c r="G39" s="33"/>
      <c r="H39" s="30" t="s">
        <v>58</v>
      </c>
      <c r="I39" s="29" t="s">
        <v>56</v>
      </c>
    </row>
    <row r="40" spans="1:9" ht="39" thickBot="1" x14ac:dyDescent="0.25">
      <c r="A40" s="32">
        <v>27</v>
      </c>
      <c r="B40" s="36" t="s">
        <v>39</v>
      </c>
      <c r="C40" s="31"/>
      <c r="D40" s="32"/>
      <c r="E40" s="27"/>
      <c r="F40" s="27"/>
      <c r="G40" s="33"/>
      <c r="H40" s="30" t="s">
        <v>58</v>
      </c>
      <c r="I40" s="29" t="s">
        <v>56</v>
      </c>
    </row>
    <row r="41" spans="1:9" ht="39" thickBot="1" x14ac:dyDescent="0.25">
      <c r="A41" s="32">
        <v>28</v>
      </c>
      <c r="B41" s="36" t="s">
        <v>46</v>
      </c>
      <c r="C41" s="31"/>
      <c r="D41" s="32"/>
      <c r="E41" s="27"/>
      <c r="F41" s="27"/>
      <c r="G41" s="33"/>
      <c r="H41" s="30" t="s">
        <v>58</v>
      </c>
      <c r="I41" s="29" t="s">
        <v>56</v>
      </c>
    </row>
    <row r="43" spans="1:9" ht="13.5" x14ac:dyDescent="0.2">
      <c r="A43" s="19"/>
    </row>
    <row r="46" spans="1:9" x14ac:dyDescent="0.2">
      <c r="B46" s="23"/>
      <c r="I46" s="23"/>
    </row>
    <row r="47" spans="1:9" x14ac:dyDescent="0.2">
      <c r="B47" s="35"/>
      <c r="E47" s="34"/>
      <c r="I47" s="35"/>
    </row>
  </sheetData>
  <mergeCells count="18"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3622047244094491" right="3.937007874015748E-2" top="0.15748031496062992" bottom="0.35433070866141736" header="0.31496062992125984" footer="0.31496062992125984"/>
  <pageSetup paperSize="9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2019-01-14T11:02:29Z</cp:lastPrinted>
  <dcterms:created xsi:type="dcterms:W3CDTF">2017-01-05T13:24:04Z</dcterms:created>
  <dcterms:modified xsi:type="dcterms:W3CDTF">2019-01-14T13:11:12Z</dcterms:modified>
</cp:coreProperties>
</file>