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2090"/>
  </bookViews>
  <sheets>
    <sheet name="FAK-YO-KONS. sonuç açıklama" sheetId="2" r:id="rId1"/>
  </sheets>
  <definedNames>
    <definedName name="_xlnm._FilterDatabase" localSheetId="0" hidden="1">'FAK-YO-KONS. sonuç açıklama'!$A$14:$L$20</definedName>
    <definedName name="_xlnm.Print_Area" localSheetId="0">'FAK-YO-KONS. sonuç açıklama'!$R$12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F17" i="2"/>
  <c r="F18" i="2"/>
  <c r="F16" i="2"/>
  <c r="F20" i="2"/>
  <c r="F15" i="2"/>
  <c r="D19" i="2"/>
  <c r="D18" i="2"/>
  <c r="D16" i="2"/>
  <c r="D17" i="2"/>
  <c r="D15" i="2"/>
  <c r="D20" i="2"/>
  <c r="J16" i="2" l="1"/>
  <c r="J17" i="2"/>
  <c r="J15" i="2"/>
  <c r="J20" i="2"/>
  <c r="H20" i="2" l="1"/>
  <c r="K20" i="2" s="1"/>
  <c r="H16" i="2"/>
  <c r="K16" i="2" s="1"/>
  <c r="H17" i="2"/>
  <c r="K17" i="2" s="1"/>
  <c r="H15" i="2"/>
  <c r="K15" i="2" s="1"/>
  <c r="J18" i="2" l="1"/>
  <c r="H18" i="2"/>
  <c r="J19" i="2"/>
  <c r="H19" i="2"/>
  <c r="K19" i="2" l="1"/>
  <c r="K18" i="2"/>
</calcChain>
</file>

<file path=xl/sharedStrings.xml><?xml version="1.0" encoding="utf-8"?>
<sst xmlns="http://schemas.openxmlformats.org/spreadsheetml/2006/main" count="56" uniqueCount="50">
  <si>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</si>
  <si>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</si>
  <si>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</si>
  <si>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</si>
  <si>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</si>
  <si>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</si>
  <si>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</si>
  <si>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</si>
  <si>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</si>
  <si>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</si>
  <si>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</si>
  <si>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</si>
  <si>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</si>
  <si>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</si>
  <si>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</si>
  <si>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</si>
  <si>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</si>
  <si>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</si>
  <si>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</si>
  <si>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</si>
  <si>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</si>
  <si>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</si>
  <si>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</si>
  <si>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</si>
  <si>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</si>
  <si>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</si>
  <si>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</si>
  <si>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</si>
  <si>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</si>
  <si>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</si>
  <si>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</si>
  <si>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</si>
  <si>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</si>
  <si>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</si>
  <si>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</si>
  <si>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</si>
  <si>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</si>
  <si>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Fakültelerin Metalurji ve Malzeme Mühendisliği bölümü Lisans mezunu olmak ve Metalurji ve Malzeme Mühendisliği alanında tezli Yükseklisans yapıyor olmak</t>
  </si>
  <si>
    <t>Taha Yasin ÖZBEKLER</t>
  </si>
  <si>
    <t>Fahrettin KILIÇ</t>
  </si>
  <si>
    <t>Sami Orçun KORTUNAY</t>
  </si>
  <si>
    <t>Aleyna BAYATLI</t>
  </si>
  <si>
    <t>Burak ALICI</t>
  </si>
  <si>
    <t>Ahmet KAVUKCU</t>
  </si>
  <si>
    <t>Haydar GÜNEŞ</t>
  </si>
  <si>
    <t>Uğur KARTAL</t>
  </si>
  <si>
    <t>Sümran BİLGİN</t>
  </si>
  <si>
    <t>Deniz ALBAYRAK</t>
  </si>
  <si>
    <t>Sınava GİRMEDİ</t>
  </si>
  <si>
    <t xml:space="preserve"> METALURJİ VE MALZEME MÜHENDİSLİĞİ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</si>
</sst>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165" fontId="8" fillId="6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10" fillId="0" borderId="1" xfId="1" applyFont="1" applyBorder="1"/>
    <xf numFmtId="0" fontId="2" fillId="0" borderId="0" xfId="1" applyFont="1"/>
    <xf numFmtId="0" fontId="0" fillId="7" borderId="1" xfId="0" applyFill="1" applyBorder="1" applyAlignment="1">
      <alignment horizontal="left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7" borderId="0" xfId="0" applyFill="1" applyBorder="1" applyAlignment="1">
      <alignment horizontal="left"/>
    </xf>
    <xf numFmtId="0" fontId="6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4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10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topLeftCell="A13" zoomScaleNormal="100" workbookViewId="0">
      <selection activeCell="M19" sqref="M19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6" ht="21" x14ac:dyDescent="0.3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6" ht="21" x14ac:dyDescent="0.35">
      <c r="A3" s="38" t="s">
        <v>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6" ht="21" x14ac:dyDescent="0.35">
      <c r="A4" s="38" t="s">
        <v>21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6" ht="22.5" customHeight="1" x14ac:dyDescent="0.35">
      <c r="A5" s="38" t="s">
        <v>36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30" t="s">
        <v>24</v>
      </c>
      <c r="C7" s="30"/>
      <c r="D7" s="30"/>
      <c r="E7" s="32" t="s">
        <v>31</v>
      </c>
      <c r="F7" s="33"/>
      <c r="G7" s="33"/>
      <c r="H7" s="34"/>
      <c r="I7" s="35">
        <v>43756</v>
      </c>
      <c r="J7" s="36"/>
      <c r="K7" s="36"/>
      <c r="L7" s="37"/>
    </row>
    <row r="8" spans="1:16" ht="43.5" customHeight="1" thickBot="1" x14ac:dyDescent="0.3">
      <c r="A8" s="5" t="s">
        <v>12</v>
      </c>
      <c r="B8" s="30" t="s">
        <v>23</v>
      </c>
      <c r="C8" s="30"/>
      <c r="D8" s="30"/>
      <c r="E8" s="32" t="s">
        <v>32</v>
      </c>
      <c r="F8" s="33"/>
      <c r="G8" s="33"/>
      <c r="H8" s="34"/>
      <c r="I8" s="35">
        <v>43770</v>
      </c>
      <c r="J8" s="33"/>
      <c r="K8" s="33"/>
      <c r="L8" s="34"/>
    </row>
    <row r="9" spans="1:16" ht="43.5" customHeight="1" thickBot="1" x14ac:dyDescent="0.3">
      <c r="A9" s="5" t="s">
        <v>3</v>
      </c>
      <c r="B9" s="31" t="s">
        <v>49</v>
      </c>
      <c r="C9" s="31"/>
      <c r="D9" s="31"/>
      <c r="E9" s="32" t="s">
        <v>33</v>
      </c>
      <c r="F9" s="33"/>
      <c r="G9" s="33"/>
      <c r="H9" s="34"/>
      <c r="I9" s="35">
        <v>43780</v>
      </c>
      <c r="J9" s="33"/>
      <c r="K9" s="33"/>
      <c r="L9" s="34"/>
    </row>
    <row r="10" spans="1:16" ht="43.5" customHeight="1" thickBot="1" x14ac:dyDescent="0.3">
      <c r="A10" s="5" t="s">
        <v>4</v>
      </c>
      <c r="B10" s="30"/>
      <c r="C10" s="30"/>
      <c r="D10" s="30"/>
      <c r="E10" s="32" t="s">
        <v>34</v>
      </c>
      <c r="F10" s="33"/>
      <c r="G10" s="33"/>
      <c r="H10" s="34"/>
      <c r="I10" s="35">
        <v>43787</v>
      </c>
      <c r="J10" s="33"/>
      <c r="K10" s="33"/>
      <c r="L10" s="34"/>
    </row>
    <row r="11" spans="1:16" ht="43.5" customHeight="1" thickBot="1" x14ac:dyDescent="0.3">
      <c r="A11" s="5" t="s">
        <v>5</v>
      </c>
      <c r="B11" s="30" t="s">
        <v>22</v>
      </c>
      <c r="C11" s="30"/>
      <c r="D11" s="30"/>
      <c r="E11" s="32" t="s">
        <v>35</v>
      </c>
      <c r="F11" s="33"/>
      <c r="G11" s="33"/>
      <c r="H11" s="34"/>
      <c r="I11" s="35">
        <v>43794</v>
      </c>
      <c r="J11" s="33"/>
      <c r="K11" s="33"/>
      <c r="L11" s="34"/>
      <c r="P11" s="15"/>
    </row>
    <row r="12" spans="1:16" ht="43.5" customHeight="1" thickBot="1" x14ac:dyDescent="0.3">
      <c r="A12" s="5" t="s">
        <v>6</v>
      </c>
      <c r="B12" s="30">
        <v>1</v>
      </c>
      <c r="C12" s="30"/>
      <c r="D12" s="30"/>
      <c r="E12" s="32" t="s">
        <v>7</v>
      </c>
      <c r="F12" s="33"/>
      <c r="G12" s="33"/>
      <c r="H12" s="34"/>
      <c r="I12" s="32">
        <v>4</v>
      </c>
      <c r="J12" s="33"/>
      <c r="K12" s="33"/>
      <c r="L12" s="34"/>
    </row>
    <row r="13" spans="1:16" ht="39.950000000000003" customHeight="1" thickBot="1" x14ac:dyDescent="0.3">
      <c r="A13" s="5" t="s">
        <v>8</v>
      </c>
      <c r="B13" s="30" t="s">
        <v>37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6" ht="59.25" customHeight="1" thickBot="1" x14ac:dyDescent="0.3">
      <c r="A14" s="18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1" t="s">
        <v>19</v>
      </c>
    </row>
    <row r="15" spans="1:16" ht="23.1" customHeight="1" thickBot="1" x14ac:dyDescent="0.3">
      <c r="A15" s="3">
        <v>1</v>
      </c>
      <c r="B15" s="24" t="s">
        <v>38</v>
      </c>
      <c r="C15" s="25">
        <v>91.6</v>
      </c>
      <c r="D15" s="4">
        <f t="shared" ref="D15:D24" si="0">C15*30/100</f>
        <v>27.48</v>
      </c>
      <c r="E15" s="26">
        <v>97.5</v>
      </c>
      <c r="F15" s="17">
        <f t="shared" ref="F15:F24" si="1">E15*10/100</f>
        <v>9.75</v>
      </c>
      <c r="G15" s="9">
        <v>89.5</v>
      </c>
      <c r="H15" s="9">
        <f t="shared" ref="H15:H24" si="2">G15*30/100</f>
        <v>26.85</v>
      </c>
      <c r="I15" s="11">
        <v>80</v>
      </c>
      <c r="J15" s="11">
        <f t="shared" ref="J15:J20" si="3">I15*30/100</f>
        <v>24</v>
      </c>
      <c r="K15" s="14">
        <f t="shared" ref="K15:K20" si="4">SUM(D15,F15,H15,J15)</f>
        <v>88.080000000000013</v>
      </c>
      <c r="L15" s="22" t="s">
        <v>27</v>
      </c>
    </row>
    <row r="16" spans="1:16" ht="23.1" customHeight="1" thickBot="1" x14ac:dyDescent="0.3">
      <c r="A16" s="3">
        <v>2</v>
      </c>
      <c r="B16" s="24" t="s">
        <v>39</v>
      </c>
      <c r="C16" s="25">
        <v>91.51</v>
      </c>
      <c r="D16" s="4">
        <f t="shared" si="0"/>
        <v>27.453000000000003</v>
      </c>
      <c r="E16" s="26">
        <v>95</v>
      </c>
      <c r="F16" s="17">
        <f t="shared" si="1"/>
        <v>9.5</v>
      </c>
      <c r="G16" s="9">
        <v>56.6</v>
      </c>
      <c r="H16" s="9">
        <f t="shared" si="2"/>
        <v>16.98</v>
      </c>
      <c r="I16" s="11">
        <v>76</v>
      </c>
      <c r="J16" s="11">
        <f t="shared" si="3"/>
        <v>22.8</v>
      </c>
      <c r="K16" s="14">
        <f t="shared" si="4"/>
        <v>76.733000000000004</v>
      </c>
      <c r="L16" s="39" t="s">
        <v>29</v>
      </c>
      <c r="N16" s="23" t="s">
        <v>30</v>
      </c>
    </row>
    <row r="17" spans="1:14" ht="23.1" customHeight="1" thickBot="1" x14ac:dyDescent="0.3">
      <c r="A17" s="3">
        <v>3</v>
      </c>
      <c r="B17" s="24" t="s">
        <v>44</v>
      </c>
      <c r="C17" s="25">
        <v>84.73</v>
      </c>
      <c r="D17" s="4">
        <f t="shared" si="0"/>
        <v>25.419</v>
      </c>
      <c r="E17" s="26">
        <v>78.75</v>
      </c>
      <c r="F17" s="17">
        <f t="shared" si="1"/>
        <v>7.875</v>
      </c>
      <c r="G17" s="9">
        <v>64.06</v>
      </c>
      <c r="H17" s="9">
        <f t="shared" si="2"/>
        <v>19.218000000000004</v>
      </c>
      <c r="I17" s="11">
        <v>35</v>
      </c>
      <c r="J17" s="11">
        <f t="shared" si="3"/>
        <v>10.5</v>
      </c>
      <c r="K17" s="14">
        <f t="shared" si="4"/>
        <v>63.012</v>
      </c>
      <c r="L17" s="8" t="s">
        <v>28</v>
      </c>
    </row>
    <row r="18" spans="1:14" ht="23.1" customHeight="1" thickBot="1" x14ac:dyDescent="0.3">
      <c r="A18" s="3">
        <v>4</v>
      </c>
      <c r="B18" s="24" t="s">
        <v>45</v>
      </c>
      <c r="C18" s="25">
        <v>79.67</v>
      </c>
      <c r="D18" s="4">
        <f t="shared" si="0"/>
        <v>23.901</v>
      </c>
      <c r="E18" s="26">
        <v>83.75</v>
      </c>
      <c r="F18" s="17">
        <f t="shared" si="1"/>
        <v>8.375</v>
      </c>
      <c r="G18" s="9">
        <v>62.9</v>
      </c>
      <c r="H18" s="9">
        <f t="shared" si="2"/>
        <v>18.87</v>
      </c>
      <c r="I18" s="11">
        <v>32</v>
      </c>
      <c r="J18" s="11">
        <f t="shared" si="3"/>
        <v>9.6</v>
      </c>
      <c r="K18" s="14">
        <f t="shared" si="4"/>
        <v>60.746000000000002</v>
      </c>
      <c r="L18" s="8" t="s">
        <v>28</v>
      </c>
      <c r="N18" s="16"/>
    </row>
    <row r="19" spans="1:14" ht="23.1" customHeight="1" thickBot="1" x14ac:dyDescent="0.3">
      <c r="A19" s="3">
        <v>5</v>
      </c>
      <c r="B19" s="24" t="s">
        <v>42</v>
      </c>
      <c r="C19" s="25">
        <v>79.16</v>
      </c>
      <c r="D19" s="4">
        <f t="shared" si="0"/>
        <v>23.747999999999998</v>
      </c>
      <c r="E19" s="26">
        <v>90</v>
      </c>
      <c r="F19" s="17">
        <f t="shared" si="1"/>
        <v>9</v>
      </c>
      <c r="G19" s="9">
        <v>74.33</v>
      </c>
      <c r="H19" s="9">
        <f t="shared" si="2"/>
        <v>22.298999999999999</v>
      </c>
      <c r="I19" s="11">
        <v>25</v>
      </c>
      <c r="J19" s="11">
        <f t="shared" si="3"/>
        <v>7.5</v>
      </c>
      <c r="K19" s="14">
        <f t="shared" si="4"/>
        <v>62.546999999999997</v>
      </c>
      <c r="L19" s="8" t="s">
        <v>28</v>
      </c>
    </row>
    <row r="20" spans="1:14" ht="23.1" customHeight="1" thickBot="1" x14ac:dyDescent="0.3">
      <c r="A20" s="3">
        <v>6</v>
      </c>
      <c r="B20" s="24" t="s">
        <v>46</v>
      </c>
      <c r="C20" s="25">
        <v>86.82</v>
      </c>
      <c r="D20" s="4">
        <f t="shared" si="0"/>
        <v>26.045999999999999</v>
      </c>
      <c r="E20" s="26">
        <v>72.5</v>
      </c>
      <c r="F20" s="17">
        <f t="shared" si="1"/>
        <v>7.25</v>
      </c>
      <c r="G20" s="9">
        <v>84.83</v>
      </c>
      <c r="H20" s="9">
        <f t="shared" si="2"/>
        <v>25.449000000000002</v>
      </c>
      <c r="I20" s="11">
        <v>5</v>
      </c>
      <c r="J20" s="11">
        <f t="shared" si="3"/>
        <v>1.5</v>
      </c>
      <c r="K20" s="14">
        <f t="shared" si="4"/>
        <v>60.245000000000005</v>
      </c>
      <c r="L20" s="8" t="s">
        <v>28</v>
      </c>
    </row>
    <row r="21" spans="1:14" ht="23.1" customHeight="1" thickBot="1" x14ac:dyDescent="0.3">
      <c r="A21" s="3">
        <v>7</v>
      </c>
      <c r="B21" s="24" t="s">
        <v>40</v>
      </c>
      <c r="C21" s="25"/>
      <c r="D21" s="4"/>
      <c r="E21" s="26"/>
      <c r="F21" s="17"/>
      <c r="G21" s="9"/>
      <c r="H21" s="9"/>
      <c r="I21" s="11"/>
      <c r="J21" s="11"/>
      <c r="K21" s="20"/>
      <c r="L21" s="8" t="s">
        <v>48</v>
      </c>
    </row>
    <row r="22" spans="1:14" ht="23.1" customHeight="1" thickBot="1" x14ac:dyDescent="0.3">
      <c r="A22" s="3">
        <v>8</v>
      </c>
      <c r="B22" s="24" t="s">
        <v>41</v>
      </c>
      <c r="C22" s="25"/>
      <c r="D22" s="4"/>
      <c r="E22" s="26"/>
      <c r="F22" s="17"/>
      <c r="G22" s="9"/>
      <c r="H22" s="9"/>
      <c r="I22" s="11"/>
      <c r="J22" s="11"/>
      <c r="K22" s="20"/>
      <c r="L22" s="8" t="s">
        <v>48</v>
      </c>
    </row>
    <row r="23" spans="1:14" ht="23.1" customHeight="1" thickBot="1" x14ac:dyDescent="0.3">
      <c r="A23" s="3">
        <v>9</v>
      </c>
      <c r="B23" s="24" t="s">
        <v>43</v>
      </c>
      <c r="C23" s="25"/>
      <c r="D23" s="4"/>
      <c r="E23" s="26"/>
      <c r="F23" s="17"/>
      <c r="G23" s="9"/>
      <c r="H23" s="9"/>
      <c r="I23" s="11"/>
      <c r="J23" s="11"/>
      <c r="K23" s="14"/>
      <c r="L23" s="8" t="s">
        <v>48</v>
      </c>
    </row>
    <row r="24" spans="1:14" ht="23.1" customHeight="1" thickBot="1" x14ac:dyDescent="0.3">
      <c r="A24" s="3">
        <v>10</v>
      </c>
      <c r="B24" s="24" t="s">
        <v>47</v>
      </c>
      <c r="C24" s="25"/>
      <c r="D24" s="4"/>
      <c r="E24" s="26"/>
      <c r="F24" s="17"/>
      <c r="G24" s="9"/>
      <c r="H24" s="9"/>
      <c r="I24" s="11"/>
      <c r="J24" s="11"/>
      <c r="K24" s="14"/>
      <c r="L24" s="8" t="s">
        <v>48</v>
      </c>
    </row>
    <row r="26" spans="1:14" x14ac:dyDescent="0.25">
      <c r="A26" s="27"/>
      <c r="B26" s="29"/>
      <c r="C26"/>
      <c r="D26"/>
      <c r="E26"/>
      <c r="F26" s="27"/>
      <c r="G26"/>
      <c r="H26"/>
      <c r="I26"/>
      <c r="J26" s="27"/>
    </row>
    <row r="27" spans="1:14" x14ac:dyDescent="0.25">
      <c r="A27" s="28"/>
      <c r="B27"/>
      <c r="C27"/>
      <c r="D27"/>
      <c r="E27"/>
      <c r="F27"/>
      <c r="G27"/>
      <c r="H27"/>
      <c r="I27"/>
      <c r="J27"/>
    </row>
    <row r="29" spans="1:14" x14ac:dyDescent="0.25">
      <c r="A29" s="19"/>
      <c r="B29" s="19"/>
      <c r="C29" s="19"/>
      <c r="D29" s="19"/>
      <c r="E29" s="19"/>
      <c r="F29" s="19"/>
      <c r="G29" s="19"/>
      <c r="H29" s="19"/>
      <c r="I29" s="19"/>
    </row>
  </sheetData>
  <autoFilter ref="A14:L24">
    <sortState ref="A15:L24">
      <sortCondition descending="1" ref="I14:I24"/>
    </sortState>
  </autoFilter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2019-11-22T09:17:18Z</dcterms:modified>
</cp:coreProperties>
</file>