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Dropbox\bölüm\2018_güncellenmiş_müfredat\"/>
    </mc:Choice>
  </mc:AlternateContent>
  <bookViews>
    <workbookView xWindow="0" yWindow="0" windowWidth="15830" windowHeight="5900"/>
  </bookViews>
  <sheets>
    <sheet name="%30" sheetId="1" r:id="rId1"/>
    <sheet name="%100" sheetId="2" r:id="rId2"/>
  </sheets>
  <definedNames>
    <definedName name="_xlnm.Print_Area" localSheetId="0">'%30'!$A$1:$G$151</definedName>
  </definedNames>
  <calcPr calcId="162913"/>
</workbook>
</file>

<file path=xl/calcChain.xml><?xml version="1.0" encoding="utf-8"?>
<calcChain xmlns="http://schemas.openxmlformats.org/spreadsheetml/2006/main">
  <c r="B132" i="1" l="1"/>
  <c r="C132" i="1"/>
  <c r="B133" i="1"/>
  <c r="C133" i="1"/>
  <c r="B134" i="1"/>
  <c r="C134" i="1"/>
  <c r="B135" i="1"/>
  <c r="C135" i="1"/>
  <c r="B136" i="1"/>
  <c r="C136" i="1"/>
  <c r="B137" i="1"/>
  <c r="C137" i="1"/>
  <c r="B138" i="1"/>
  <c r="C138" i="1"/>
  <c r="B139" i="1"/>
  <c r="C139" i="1"/>
  <c r="B140" i="1"/>
  <c r="C140" i="1"/>
  <c r="B141" i="1"/>
  <c r="C141" i="1"/>
  <c r="B142" i="1"/>
  <c r="C142" i="1"/>
  <c r="B143" i="1"/>
  <c r="C143" i="1"/>
  <c r="B144" i="1"/>
  <c r="C144" i="1"/>
  <c r="B145" i="1"/>
  <c r="C145" i="1"/>
  <c r="B126" i="1"/>
  <c r="C126" i="1"/>
  <c r="B127" i="1"/>
  <c r="C127" i="1"/>
  <c r="B128" i="1"/>
  <c r="C128" i="1"/>
  <c r="B129" i="1"/>
  <c r="C129" i="1"/>
  <c r="B120" i="1"/>
  <c r="C120" i="1"/>
  <c r="B121" i="1"/>
  <c r="C121" i="1"/>
  <c r="B122" i="1"/>
  <c r="C122" i="1"/>
  <c r="B123" i="1"/>
  <c r="C123" i="1"/>
  <c r="B115" i="1"/>
  <c r="C115" i="1"/>
  <c r="B116" i="1"/>
  <c r="C116" i="1"/>
  <c r="B117" i="1"/>
  <c r="C117" i="1"/>
  <c r="B103" i="1"/>
  <c r="C103" i="1"/>
  <c r="B104" i="1"/>
  <c r="C104" i="1"/>
  <c r="B105" i="1"/>
  <c r="C105" i="1"/>
  <c r="B106" i="1"/>
  <c r="C106" i="1"/>
  <c r="B97" i="1"/>
  <c r="C97" i="1"/>
  <c r="B98" i="1"/>
  <c r="C98" i="1"/>
  <c r="B99" i="1"/>
  <c r="C99" i="1"/>
  <c r="B100" i="1"/>
  <c r="C100" i="1"/>
  <c r="B91" i="1"/>
  <c r="C91" i="1"/>
  <c r="B92" i="1"/>
  <c r="C92" i="1"/>
  <c r="B93" i="1"/>
  <c r="C93" i="1"/>
  <c r="B94" i="1"/>
  <c r="C94" i="1"/>
  <c r="B85" i="1"/>
  <c r="C85" i="1"/>
  <c r="B86" i="1"/>
  <c r="C86" i="1"/>
  <c r="B87" i="1"/>
  <c r="C87" i="1"/>
  <c r="B88" i="1"/>
  <c r="C88" i="1"/>
  <c r="D91" i="2"/>
  <c r="E91" i="2"/>
  <c r="F91" i="2"/>
  <c r="G91" i="2"/>
  <c r="D92" i="2"/>
  <c r="E92" i="2"/>
  <c r="F92" i="2"/>
  <c r="G92" i="2"/>
  <c r="D93" i="2"/>
  <c r="E93" i="2"/>
  <c r="F93" i="2"/>
  <c r="G93" i="2"/>
  <c r="D94" i="2"/>
  <c r="E94" i="2"/>
  <c r="F94" i="2"/>
  <c r="G94" i="2"/>
  <c r="D85" i="2"/>
  <c r="E85" i="2"/>
  <c r="F85" i="2"/>
  <c r="G85" i="2"/>
  <c r="D86" i="2"/>
  <c r="E86" i="2"/>
  <c r="F86" i="2"/>
  <c r="G86" i="2"/>
  <c r="D87" i="2"/>
  <c r="E87" i="2"/>
  <c r="F87" i="2"/>
  <c r="G87" i="2"/>
  <c r="D88" i="2"/>
  <c r="E88" i="2"/>
  <c r="F88" i="2"/>
  <c r="G88" i="2"/>
  <c r="G79" i="2"/>
  <c r="F79" i="2"/>
  <c r="G69" i="2"/>
  <c r="F69" i="2"/>
  <c r="G62" i="2"/>
  <c r="F62" i="2"/>
  <c r="G53" i="2"/>
  <c r="F53" i="2"/>
  <c r="G43" i="2"/>
  <c r="F43" i="2"/>
  <c r="G32" i="2"/>
  <c r="F32" i="2"/>
  <c r="G23" i="2"/>
  <c r="F23" i="2"/>
  <c r="G13" i="2"/>
  <c r="F13" i="2"/>
  <c r="G79" i="1"/>
  <c r="F79" i="1"/>
  <c r="G69" i="1"/>
  <c r="F69" i="1"/>
  <c r="G62" i="1"/>
  <c r="F62" i="1"/>
  <c r="G53" i="1"/>
  <c r="F53" i="1"/>
  <c r="G43" i="1"/>
  <c r="G32" i="1"/>
  <c r="G23" i="1"/>
  <c r="G13" i="1"/>
  <c r="F43" i="1"/>
  <c r="F32" i="1"/>
  <c r="F23" i="1"/>
  <c r="F13" i="1"/>
</calcChain>
</file>

<file path=xl/sharedStrings.xml><?xml version="1.0" encoding="utf-8"?>
<sst xmlns="http://schemas.openxmlformats.org/spreadsheetml/2006/main" count="436" uniqueCount="258">
  <si>
    <t>Dersin Kodu</t>
  </si>
  <si>
    <t>Dersin Adı</t>
  </si>
  <si>
    <t>Ders Saati</t>
  </si>
  <si>
    <t>SEÇMELİ DERSLER</t>
  </si>
  <si>
    <t>SINIF</t>
  </si>
  <si>
    <t>1.SINIF GÜZ DÖNEMİ</t>
  </si>
  <si>
    <t>1.SINIF BAHAR DÖNEMİ</t>
  </si>
  <si>
    <t>2.SINIF GÜZ DÖNEMİ</t>
  </si>
  <si>
    <t>2.SINIF BAHAR DÖNEMİ</t>
  </si>
  <si>
    <t>3.SINIF GÜZ DÖNEMİ</t>
  </si>
  <si>
    <t>3.SINIF BAHAR DÖNEMİ</t>
  </si>
  <si>
    <t>4.SINIF BAHAR DÖNEMİ</t>
  </si>
  <si>
    <t>4.SINIF GÜZ DÖNEMİ</t>
  </si>
  <si>
    <t>Kredi</t>
  </si>
  <si>
    <t>AKTS</t>
  </si>
  <si>
    <t>T*</t>
  </si>
  <si>
    <t>U**</t>
  </si>
  <si>
    <t>TOPLAM</t>
  </si>
  <si>
    <t>Elektrik-Elektronik MÜHENDİSLİĞİ (%30 İngilizce)</t>
  </si>
  <si>
    <t>Intro. To Electrical-Electronics Eng.</t>
  </si>
  <si>
    <t>Computer Programming</t>
  </si>
  <si>
    <t>Material Science</t>
  </si>
  <si>
    <t>Fizik I</t>
  </si>
  <si>
    <t>Mathematics I</t>
  </si>
  <si>
    <t>EEE104</t>
  </si>
  <si>
    <t>Logic Circuit Design</t>
  </si>
  <si>
    <t>Physics II</t>
  </si>
  <si>
    <t>Fizik Lab</t>
  </si>
  <si>
    <t>Matematik II</t>
  </si>
  <si>
    <t>Lineer Cebir</t>
  </si>
  <si>
    <t xml:space="preserve">Logic Circuit Design Laboratory </t>
  </si>
  <si>
    <t>EEE106</t>
  </si>
  <si>
    <t>Enginering Mathematics</t>
  </si>
  <si>
    <t>Probability and Statistics</t>
  </si>
  <si>
    <t>Academic English I</t>
  </si>
  <si>
    <t>Diferansiyel Denklemler</t>
  </si>
  <si>
    <t>Türk Dili I</t>
  </si>
  <si>
    <t>Circuit Theory II</t>
  </si>
  <si>
    <t>Circuit Theory Laboratory II</t>
  </si>
  <si>
    <t>Electromagnetic Field Theory</t>
  </si>
  <si>
    <t>Academic English II</t>
  </si>
  <si>
    <t>Complex Analysis</t>
  </si>
  <si>
    <t>Türk Dili II</t>
  </si>
  <si>
    <t>Seminar</t>
  </si>
  <si>
    <t>Signals and Systems</t>
  </si>
  <si>
    <t>Foundations of Energys Systems</t>
  </si>
  <si>
    <t>Electromagnetic Waves</t>
  </si>
  <si>
    <t>Alan Dışı Seçmeli - I</t>
  </si>
  <si>
    <t>EEM 200</t>
  </si>
  <si>
    <t>Staj I</t>
  </si>
  <si>
    <t>Microprocessors</t>
  </si>
  <si>
    <r>
      <t>Microprocessors</t>
    </r>
    <r>
      <rPr>
        <sz val="11"/>
        <rFont val="Calibri"/>
        <family val="2"/>
        <charset val="162"/>
      </rPr>
      <t xml:space="preserve"> </t>
    </r>
    <r>
      <rPr>
        <sz val="8"/>
        <color indexed="8"/>
        <rFont val="Times New Roman"/>
        <family val="1"/>
        <charset val="162"/>
      </rPr>
      <t xml:space="preserve">Laboratory </t>
    </r>
  </si>
  <si>
    <t>Control Systems I</t>
  </si>
  <si>
    <t>Electromech. Energy Conv. Sys.</t>
  </si>
  <si>
    <t>Numerical Analysis</t>
  </si>
  <si>
    <t>Mesleki/Teknik Olmayan Seçmeli</t>
  </si>
  <si>
    <t>Alan Dışı Seçmeli - II</t>
  </si>
  <si>
    <t>EE Engineering Design I</t>
  </si>
  <si>
    <t>Technical Elective</t>
  </si>
  <si>
    <t>İş Sağlığı ve Güvenliği I</t>
  </si>
  <si>
    <t>Staj II</t>
  </si>
  <si>
    <t>EE Engineering Design II</t>
  </si>
  <si>
    <t>İş Sağlığı ve Güvenliği II</t>
  </si>
  <si>
    <t>SEÇMELİ DERS PAKETLERİ</t>
  </si>
  <si>
    <t>ELEKTRONİK (4 zorunlu + 3 seçmeli ders)</t>
  </si>
  <si>
    <t>T</t>
  </si>
  <si>
    <t>U</t>
  </si>
  <si>
    <t>Kr</t>
  </si>
  <si>
    <t>KONTROL (4 zorunlu + 3 seçmeli ders)</t>
  </si>
  <si>
    <t>GÜÇ ELEKTRONİĞİ (4 zorunlu + 3 seçmeli ders)</t>
  </si>
  <si>
    <t>HABERLEŞME (4 zorunlu +3 seçmeli ders)</t>
  </si>
  <si>
    <t>MİKRODALGA VE ANTENLER (4 zorunlu +3 seçmeli ders)</t>
  </si>
  <si>
    <t>BİYOMEDİKAL (3 zorunlu + 4 seçmeli ders)</t>
  </si>
  <si>
    <t>GÜÇ SİSTEMLERİ VE YÜKSEK GERİLİM TEKNİĞİ (4 zorunlu +3 seçmeli ders)</t>
  </si>
  <si>
    <t>BİLGİSAYAR (4 zorunlu + 3 seçmeli ders)</t>
  </si>
  <si>
    <t>Physics I</t>
  </si>
  <si>
    <t>Mathematics II</t>
  </si>
  <si>
    <t>Linear Algebra</t>
  </si>
  <si>
    <t>Physics Lab.</t>
  </si>
  <si>
    <t>Circuit Theory I</t>
  </si>
  <si>
    <t>Circuit Theory Laboratory I</t>
  </si>
  <si>
    <t>Differential Equations</t>
  </si>
  <si>
    <t>Occupational Safety and Health I</t>
  </si>
  <si>
    <t>Occupational Safety and Health II</t>
  </si>
  <si>
    <t>OSH 402</t>
  </si>
  <si>
    <t>ELECTRONICS (4 required + 3 technical electives)</t>
  </si>
  <si>
    <t>CONTROL (4 required + 3 technical electives)</t>
  </si>
  <si>
    <t>POWER ELECTRONICS (4 required + 3 technical electives)</t>
  </si>
  <si>
    <t>COMMUNICATION (4 required + 3 technical electives)</t>
  </si>
  <si>
    <t>MICROWAVE AND ANTENNAS (4 required + 3 technical electives)</t>
  </si>
  <si>
    <t>BIOMEDICAL (3 required + 4 technical electives)</t>
  </si>
  <si>
    <t>POWER SYSTEMS AND HIGH VOLTAGE TECHNOLOGY (4 required + 3 technical electives)</t>
  </si>
  <si>
    <t>COMPUTERS (4 required + 3 technical electives)</t>
  </si>
  <si>
    <t>TECHNICAL ELECTIVES</t>
  </si>
  <si>
    <t>TECHNICAL ELECTİVE PACKAGES</t>
  </si>
  <si>
    <t>Digital Electronics</t>
  </si>
  <si>
    <t>Large Scale Integrated Circuit Design</t>
  </si>
  <si>
    <t>Semiconductor Circuit Technology</t>
  </si>
  <si>
    <t>Optoelectronics</t>
  </si>
  <si>
    <t>Digital Signal Processing</t>
  </si>
  <si>
    <t>Industrial Control</t>
  </si>
  <si>
    <t>Discrete Time Control Systems</t>
  </si>
  <si>
    <t>Nonlinear Control Systems</t>
  </si>
  <si>
    <t>Power Electronics I</t>
  </si>
  <si>
    <t>Power Electronics II</t>
  </si>
  <si>
    <t>Electrical Motors and Drives</t>
  </si>
  <si>
    <t>Digital Communication</t>
  </si>
  <si>
    <t>Microwave Techniques I</t>
  </si>
  <si>
    <t>Antennas</t>
  </si>
  <si>
    <t>Electromagnetic Modelling</t>
  </si>
  <si>
    <t>Medical Imaging Systems</t>
  </si>
  <si>
    <t>Power System Analysis I</t>
  </si>
  <si>
    <t>Power System Analysis II</t>
  </si>
  <si>
    <t>Energy Distribution I</t>
  </si>
  <si>
    <t>High Voltage Techniques</t>
  </si>
  <si>
    <t>Computer Architecture</t>
  </si>
  <si>
    <t>Data Structures</t>
  </si>
  <si>
    <t>Intro. To Computer Networks</t>
  </si>
  <si>
    <t>Electronic Measurement and Instrumentation</t>
  </si>
  <si>
    <t>Avionics System Design</t>
  </si>
  <si>
    <t>Communication Electronics</t>
  </si>
  <si>
    <t>Introduction to Kriptography</t>
  </si>
  <si>
    <t>Random Processes</t>
  </si>
  <si>
    <t>Microwave Techniques II</t>
  </si>
  <si>
    <t>Radio Wave Propogation</t>
  </si>
  <si>
    <t>Radio Frequency Electronic Circuits</t>
  </si>
  <si>
    <t>Biological Signal Processing</t>
  </si>
  <si>
    <t>Biological Signals and Detection Methods</t>
  </si>
  <si>
    <t>Lighting Techniques</t>
  </si>
  <si>
    <t>Energy Distibution II</t>
  </si>
  <si>
    <t>Intro. to Artificial Intelligence</t>
  </si>
  <si>
    <t>3</t>
  </si>
  <si>
    <t>Renewable En. Systems</t>
  </si>
  <si>
    <t>ELECTRIC-ELECTRONIC ENGINEERING (%100 ENGLISH)</t>
  </si>
  <si>
    <t>4.SINIF  GÜZ DÖNEMİ</t>
  </si>
  <si>
    <t>AD</t>
  </si>
  <si>
    <t>MATH 101</t>
  </si>
  <si>
    <t>MAT 201</t>
  </si>
  <si>
    <t>MATH 296</t>
  </si>
  <si>
    <t>* Her dönem açılabilen ders</t>
  </si>
  <si>
    <t>** Özel Değerlendirmeli ders</t>
  </si>
  <si>
    <t xml:space="preserve">Project Management (**)
</t>
  </si>
  <si>
    <r>
      <t>Microprocessors</t>
    </r>
    <r>
      <rPr>
        <sz val="11"/>
        <rFont val="Times New Roman"/>
        <family val="1"/>
        <charset val="162"/>
      </rPr>
      <t xml:space="preserve"> </t>
    </r>
    <r>
      <rPr>
        <sz val="8"/>
        <color indexed="8"/>
        <rFont val="Times New Roman"/>
        <family val="1"/>
        <charset val="162"/>
      </rPr>
      <t xml:space="preserve">Laboratory </t>
    </r>
  </si>
  <si>
    <t>Analog Electronics I</t>
  </si>
  <si>
    <t>Analog Electronics Laboratory I</t>
  </si>
  <si>
    <t>Analog Electronics II</t>
  </si>
  <si>
    <t>Analog Electronics Laboratory II</t>
  </si>
  <si>
    <t>Communication Systems I</t>
  </si>
  <si>
    <t>Communication Systems II</t>
  </si>
  <si>
    <t>Intro. to Biomedical Engineering</t>
  </si>
  <si>
    <t>ENG103</t>
  </si>
  <si>
    <t>ENG104</t>
  </si>
  <si>
    <t>TAR102</t>
  </si>
  <si>
    <t>TAR101</t>
  </si>
  <si>
    <t>Atatürk İlk. ve İnk. Tarihi - I</t>
  </si>
  <si>
    <t>Atatürk İlk. ve İnk. Tarihi - II</t>
  </si>
  <si>
    <t>Advance English I</t>
  </si>
  <si>
    <t>Advance English II</t>
  </si>
  <si>
    <t>TÜR101</t>
  </si>
  <si>
    <t>TÜR102</t>
  </si>
  <si>
    <t>MOS</t>
  </si>
  <si>
    <t>ISG402</t>
  </si>
  <si>
    <t>ISG401</t>
  </si>
  <si>
    <t>EEE103</t>
  </si>
  <si>
    <t>EEE105</t>
  </si>
  <si>
    <t>EEE101</t>
  </si>
  <si>
    <t>EEE201</t>
  </si>
  <si>
    <t>EEE301</t>
  </si>
  <si>
    <t>EEE311</t>
  </si>
  <si>
    <t>EEE313</t>
  </si>
  <si>
    <t>EEE321</t>
  </si>
  <si>
    <t>EEE331</t>
  </si>
  <si>
    <t>EEE351</t>
  </si>
  <si>
    <t>EEE304</t>
  </si>
  <si>
    <t>EEE306</t>
  </si>
  <si>
    <t>EEE308</t>
  </si>
  <si>
    <t>EEE326</t>
  </si>
  <si>
    <t>EEE336</t>
  </si>
  <si>
    <t>EEE491 (*) (**)</t>
  </si>
  <si>
    <t>EEE492 (*) (**)</t>
  </si>
  <si>
    <t>EEE441</t>
  </si>
  <si>
    <t>EEE451</t>
  </si>
  <si>
    <t>EEE454</t>
  </si>
  <si>
    <t>EEE456</t>
  </si>
  <si>
    <t>EEE209</t>
  </si>
  <si>
    <t>EEE221(*)</t>
  </si>
  <si>
    <t>EEE212</t>
  </si>
  <si>
    <t>EEE214</t>
  </si>
  <si>
    <t>EEE222</t>
  </si>
  <si>
    <t>EEE224</t>
  </si>
  <si>
    <t>EEE252</t>
  </si>
  <si>
    <t>FIZ103</t>
  </si>
  <si>
    <t>PHYS104</t>
  </si>
  <si>
    <t>FIZ156</t>
  </si>
  <si>
    <t>MAT102</t>
  </si>
  <si>
    <t>MAT198</t>
  </si>
  <si>
    <t>ENG203</t>
  </si>
  <si>
    <t>ENG204</t>
  </si>
  <si>
    <t>MATH296</t>
  </si>
  <si>
    <t>EEE392 (**)</t>
  </si>
  <si>
    <t>EEM300</t>
  </si>
  <si>
    <t>EEE411</t>
  </si>
  <si>
    <t>EEE412</t>
  </si>
  <si>
    <t>EEE413</t>
  </si>
  <si>
    <t>EEE414</t>
  </si>
  <si>
    <t>EEE421</t>
  </si>
  <si>
    <t>EEE423</t>
  </si>
  <si>
    <t>EEE424</t>
  </si>
  <si>
    <t>EEE426</t>
  </si>
  <si>
    <t>EEE431</t>
  </si>
  <si>
    <t>EEE432</t>
  </si>
  <si>
    <t>EEE434</t>
  </si>
  <si>
    <t>EEE442</t>
  </si>
  <si>
    <t>EEE444</t>
  </si>
  <si>
    <t>EEE461</t>
  </si>
  <si>
    <t>EEE462</t>
  </si>
  <si>
    <t>EEE471</t>
  </si>
  <si>
    <t>EEE472</t>
  </si>
  <si>
    <t>EEE475</t>
  </si>
  <si>
    <t>EEE478</t>
  </si>
  <si>
    <t>EEE481</t>
  </si>
  <si>
    <t>EEE482</t>
  </si>
  <si>
    <t>EEE484</t>
  </si>
  <si>
    <t>EEE401</t>
  </si>
  <si>
    <t>EEE415</t>
  </si>
  <si>
    <t>EEE419</t>
  </si>
  <si>
    <t>EEE446</t>
  </si>
  <si>
    <t>EEE448</t>
  </si>
  <si>
    <t>EEE452</t>
  </si>
  <si>
    <t>EEE453</t>
  </si>
  <si>
    <t>EEE458</t>
  </si>
  <si>
    <t>EEE463</t>
  </si>
  <si>
    <t>EEE464</t>
  </si>
  <si>
    <t>EEE473</t>
  </si>
  <si>
    <t>EEE476</t>
  </si>
  <si>
    <t>EEE485</t>
  </si>
  <si>
    <t>EEE474</t>
  </si>
  <si>
    <t>EEE221 (*)</t>
  </si>
  <si>
    <t>EEE223</t>
  </si>
  <si>
    <t>Advanced English I</t>
  </si>
  <si>
    <t>Advanced English II</t>
  </si>
  <si>
    <t>TÜR201</t>
  </si>
  <si>
    <t>TÜR202</t>
  </si>
  <si>
    <t>MATH201</t>
  </si>
  <si>
    <t>PHYS156</t>
  </si>
  <si>
    <t>PHYS103</t>
  </si>
  <si>
    <t>MATH101</t>
  </si>
  <si>
    <t>MATH102</t>
  </si>
  <si>
    <t>MATH198</t>
  </si>
  <si>
    <t>EEM200</t>
  </si>
  <si>
    <t>Project Management (**)</t>
  </si>
  <si>
    <t>OSH401</t>
  </si>
  <si>
    <t>ETE</t>
  </si>
  <si>
    <t>Engineering Technical Elective</t>
  </si>
  <si>
    <t>ADS</t>
  </si>
  <si>
    <t>Alan Dışı Seçmeli II</t>
  </si>
  <si>
    <t>EEE392</t>
  </si>
  <si>
    <t>Alan Dışı Seçmeli 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</si>
</sst>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1" x14ac:knownFonts="1">
    <font>
      <sz val="10"/>
      <name val="Arial"/>
      <charset val="162"/>
    </font>
    <font>
      <b/>
      <sz val="10"/>
      <name val="Arial"/>
      <family val="2"/>
      <charset val="162"/>
    </font>
    <font>
      <b/>
      <sz val="11"/>
      <name val="Arial"/>
      <family val="2"/>
      <charset val="162"/>
    </font>
    <font>
      <b/>
      <sz val="12"/>
      <name val="Arial"/>
      <family val="2"/>
      <charset val="162"/>
    </font>
    <font>
      <sz val="10"/>
      <name val="Arial"/>
      <family val="2"/>
      <charset val="162"/>
    </font>
    <font>
      <sz val="11"/>
      <name val="Calibri"/>
      <family val="2"/>
      <charset val="162"/>
    </font>
    <font>
      <sz val="8"/>
      <color indexed="8"/>
      <name val="Times New Roman"/>
      <family val="1"/>
      <charset val="162"/>
    </font>
    <font>
      <sz val="8"/>
      <name val="Times New Roman"/>
      <family val="1"/>
      <charset val="162"/>
    </font>
    <font>
      <sz val="10"/>
      <name val="Times New Roman"/>
      <family val="1"/>
      <charset val="162"/>
    </font>
    <font>
      <b/>
      <sz val="12"/>
      <name val="Times New Roman"/>
      <family val="1"/>
      <charset val="162"/>
    </font>
    <font>
      <sz val="12"/>
      <name val="Times New Roman"/>
      <family val="1"/>
      <charset val="162"/>
    </font>
    <font>
      <sz val="9"/>
      <color rgb="FF666666"/>
      <name val="Segoe UI"/>
      <family val="2"/>
      <charset val="162"/>
    </font>
    <font>
      <sz val="8"/>
      <color rgb="FF000000"/>
      <name val="Times New Roman"/>
      <family val="1"/>
      <charset val="162"/>
    </font>
    <font>
      <b/>
      <sz val="8"/>
      <color rgb="FF000000"/>
      <name val="Times New Roman"/>
      <family val="1"/>
      <charset val="162"/>
    </font>
    <font>
      <sz val="8"/>
      <color theme="1"/>
      <name val="Times New Roman"/>
      <family val="1"/>
      <charset val="162"/>
    </font>
    <font>
      <b/>
      <sz val="8"/>
      <color theme="1"/>
      <name val="Times New Roman"/>
      <family val="1"/>
      <charset val="162"/>
    </font>
    <font>
      <b/>
      <u/>
      <sz val="8"/>
      <color theme="1"/>
      <name val="Times New Roman"/>
      <family val="1"/>
      <charset val="162"/>
    </font>
    <font>
      <b/>
      <sz val="10"/>
      <name val="Times New Roman"/>
      <family val="1"/>
      <charset val="162"/>
    </font>
    <font>
      <b/>
      <sz val="11"/>
      <name val="Times New Roman"/>
      <family val="1"/>
      <charset val="162"/>
    </font>
    <font>
      <sz val="9"/>
      <color rgb="FF666666"/>
      <name val="Times New Roman"/>
      <family val="1"/>
      <charset val="162"/>
    </font>
    <font>
      <sz val="11"/>
      <name val="Times New Roman"/>
      <family val="1"/>
      <charset val="16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" fillId="0" borderId="0" xfId="0" applyFont="1"/>
    <xf numFmtId="0" fontId="4" fillId="0" borderId="4" xfId="0" applyFont="1" applyBorder="1"/>
    <xf numFmtId="0" fontId="4" fillId="0" borderId="1" xfId="0" applyFont="1" applyBorder="1"/>
    <xf numFmtId="0" fontId="1" fillId="0" borderId="6" xfId="0" applyFont="1" applyBorder="1" applyAlignment="1">
      <alignment horizontal="center"/>
    </xf>
    <xf numFmtId="0" fontId="11" fillId="2" borderId="41" xfId="0" applyFont="1" applyFill="1" applyBorder="1" applyAlignment="1">
      <alignment horizontal="center" wrapText="1"/>
    </xf>
    <xf numFmtId="0" fontId="4" fillId="0" borderId="4" xfId="0" applyFont="1" applyBorder="1" applyAlignment="1">
      <alignment horizontal="center"/>
    </xf>
    <xf numFmtId="0" fontId="1" fillId="0" borderId="6" xfId="0" applyFont="1" applyFill="1" applyBorder="1" applyAlignment="1">
      <alignment horizontal="center"/>
    </xf>
    <xf numFmtId="0" fontId="1" fillId="0" borderId="4" xfId="0" applyFont="1" applyBorder="1" applyAlignment="1">
      <alignment horizontal="right"/>
    </xf>
    <xf numFmtId="0" fontId="1" fillId="0" borderId="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right"/>
    </xf>
    <xf numFmtId="0" fontId="1" fillId="0" borderId="7" xfId="0" applyFont="1" applyFill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1" fillId="0" borderId="9" xfId="0" applyFont="1" applyFill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4" fillId="0" borderId="10" xfId="0" applyFont="1" applyFill="1" applyBorder="1" applyAlignment="1">
      <alignment horizontal="center"/>
    </xf>
    <xf numFmtId="0" fontId="4" fillId="0" borderId="0" xfId="0" applyFont="1"/>
    <xf numFmtId="0" fontId="4" fillId="0" borderId="12" xfId="0" applyFont="1" applyBorder="1" applyAlignment="1">
      <alignment horizontal="center"/>
    </xf>
    <xf numFmtId="0" fontId="4" fillId="0" borderId="13" xfId="0" applyFont="1" applyBorder="1"/>
    <xf numFmtId="0" fontId="4" fillId="0" borderId="13" xfId="0" applyFont="1" applyBorder="1" applyAlignment="1">
      <alignment horizontal="center"/>
    </xf>
    <xf numFmtId="0" fontId="4" fillId="0" borderId="13" xfId="0" applyFont="1" applyFill="1" applyBorder="1"/>
    <xf numFmtId="0" fontId="4" fillId="0" borderId="13" xfId="0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2" fillId="0" borderId="18" xfId="0" applyFont="1" applyBorder="1" applyAlignment="1">
      <alignment horizontal="center" vertical="center" wrapText="1"/>
    </xf>
    <xf numFmtId="0" fontId="12" fillId="0" borderId="30" xfId="0" applyFont="1" applyBorder="1" applyAlignment="1">
      <alignment vertical="center" wrapText="1"/>
    </xf>
    <xf numFmtId="0" fontId="12" fillId="0" borderId="31" xfId="0" applyFont="1" applyBorder="1" applyAlignment="1">
      <alignment vertical="center" wrapText="1"/>
    </xf>
    <xf numFmtId="0" fontId="12" fillId="0" borderId="31" xfId="0" applyFont="1" applyBorder="1" applyAlignment="1">
      <alignment horizontal="center" vertical="center" wrapText="1"/>
    </xf>
    <xf numFmtId="0" fontId="12" fillId="0" borderId="31" xfId="0" applyFont="1" applyBorder="1" applyAlignment="1">
      <alignment horizontal="center" vertical="center"/>
    </xf>
    <xf numFmtId="0" fontId="12" fillId="0" borderId="18" xfId="0" applyFont="1" applyBorder="1" applyAlignment="1">
      <alignment vertical="center" wrapText="1"/>
    </xf>
    <xf numFmtId="0" fontId="12" fillId="0" borderId="26" xfId="0" applyFont="1" applyBorder="1" applyAlignment="1">
      <alignment vertical="center" wrapText="1"/>
    </xf>
    <xf numFmtId="0" fontId="12" fillId="0" borderId="26" xfId="0" applyFont="1" applyBorder="1" applyAlignment="1">
      <alignment horizontal="center" vertical="center" wrapText="1"/>
    </xf>
    <xf numFmtId="0" fontId="7" fillId="0" borderId="26" xfId="0" applyFont="1" applyBorder="1" applyAlignment="1">
      <alignment horizontal="center" vertical="center" wrapText="1"/>
    </xf>
    <xf numFmtId="0" fontId="5" fillId="0" borderId="0" xfId="0" applyFont="1"/>
    <xf numFmtId="0" fontId="12" fillId="0" borderId="26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18" xfId="0" applyFont="1" applyBorder="1" applyAlignment="1">
      <alignment vertical="center" wrapText="1"/>
    </xf>
    <xf numFmtId="0" fontId="7" fillId="0" borderId="26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/>
    <xf numFmtId="0" fontId="1" fillId="0" borderId="6" xfId="0" applyFont="1" applyFill="1" applyBorder="1" applyAlignment="1">
      <alignment horizontal="right"/>
    </xf>
    <xf numFmtId="0" fontId="4" fillId="0" borderId="6" xfId="0" applyFont="1" applyFill="1" applyBorder="1" applyAlignment="1">
      <alignment horizontal="center"/>
    </xf>
    <xf numFmtId="0" fontId="1" fillId="0" borderId="29" xfId="0" applyFont="1" applyFill="1" applyBorder="1" applyAlignment="1">
      <alignment horizontal="center"/>
    </xf>
    <xf numFmtId="0" fontId="7" fillId="0" borderId="30" xfId="0" applyFont="1" applyBorder="1" applyAlignment="1">
      <alignment vertical="center" wrapText="1"/>
    </xf>
    <xf numFmtId="0" fontId="7" fillId="0" borderId="31" xfId="0" applyFont="1" applyBorder="1" applyAlignment="1">
      <alignment vertical="center" wrapText="1"/>
    </xf>
    <xf numFmtId="0" fontId="7" fillId="0" borderId="31" xfId="0" applyFont="1" applyBorder="1" applyAlignment="1">
      <alignment horizontal="center" vertical="center"/>
    </xf>
    <xf numFmtId="0" fontId="12" fillId="0" borderId="30" xfId="0" applyFont="1" applyBorder="1" applyAlignment="1">
      <alignment vertical="center"/>
    </xf>
    <xf numFmtId="0" fontId="7" fillId="0" borderId="26" xfId="0" applyFont="1" applyBorder="1" applyAlignment="1">
      <alignment vertical="center"/>
    </xf>
    <xf numFmtId="0" fontId="7" fillId="0" borderId="30" xfId="0" applyFont="1" applyBorder="1" applyAlignment="1">
      <alignment vertical="center"/>
    </xf>
    <xf numFmtId="0" fontId="4" fillId="0" borderId="33" xfId="0" applyFont="1" applyFill="1" applyBorder="1" applyAlignment="1">
      <alignment horizontal="center"/>
    </xf>
    <xf numFmtId="0" fontId="0" fillId="0" borderId="30" xfId="0" applyBorder="1"/>
    <xf numFmtId="0" fontId="1" fillId="0" borderId="30" xfId="0" applyFont="1" applyFill="1" applyBorder="1" applyAlignment="1">
      <alignment horizontal="right"/>
    </xf>
    <xf numFmtId="0" fontId="13" fillId="0" borderId="0" xfId="0" applyFont="1" applyAlignment="1">
      <alignment vertical="center"/>
    </xf>
    <xf numFmtId="0" fontId="13" fillId="0" borderId="31" xfId="0" applyFont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2" fillId="0" borderId="26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12" fillId="0" borderId="31" xfId="0" applyFont="1" applyBorder="1" applyAlignment="1">
      <alignment vertical="center"/>
    </xf>
    <xf numFmtId="0" fontId="12" fillId="0" borderId="18" xfId="0" applyFont="1" applyBorder="1" applyAlignment="1">
      <alignment vertical="center"/>
    </xf>
    <xf numFmtId="0" fontId="10" fillId="0" borderId="0" xfId="0" applyFont="1" applyAlignment="1">
      <alignment horizontal="justify" vertical="center"/>
    </xf>
    <xf numFmtId="0" fontId="0" fillId="0" borderId="34" xfId="0" applyBorder="1"/>
    <xf numFmtId="0" fontId="9" fillId="0" borderId="35" xfId="0" applyFont="1" applyBorder="1" applyAlignment="1">
      <alignment horizontal="justify" vertical="center"/>
    </xf>
    <xf numFmtId="0" fontId="13" fillId="0" borderId="35" xfId="0" applyFont="1" applyBorder="1" applyAlignment="1">
      <alignment horizontal="center" vertical="center"/>
    </xf>
    <xf numFmtId="0" fontId="13" fillId="0" borderId="35" xfId="0" applyFont="1" applyBorder="1" applyAlignment="1">
      <alignment horizontal="center" vertical="center" wrapText="1"/>
    </xf>
    <xf numFmtId="0" fontId="13" fillId="0" borderId="30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 wrapText="1"/>
    </xf>
    <xf numFmtId="0" fontId="7" fillId="0" borderId="18" xfId="0" applyFont="1" applyBorder="1" applyAlignment="1">
      <alignment vertical="center"/>
    </xf>
    <xf numFmtId="0" fontId="7" fillId="0" borderId="30" xfId="0" applyFont="1" applyBorder="1" applyAlignment="1">
      <alignment horizontal="center" vertical="center" wrapText="1"/>
    </xf>
    <xf numFmtId="0" fontId="7" fillId="0" borderId="30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top" wrapText="1"/>
    </xf>
    <xf numFmtId="0" fontId="7" fillId="0" borderId="30" xfId="0" applyFont="1" applyBorder="1"/>
    <xf numFmtId="0" fontId="14" fillId="0" borderId="4" xfId="0" applyFont="1" applyBorder="1" applyAlignment="1">
      <alignment vertical="center" wrapText="1"/>
    </xf>
    <xf numFmtId="0" fontId="14" fillId="0" borderId="0" xfId="0" applyFont="1" applyAlignment="1">
      <alignment vertical="center"/>
    </xf>
    <xf numFmtId="0" fontId="15" fillId="0" borderId="0" xfId="0" applyFont="1" applyBorder="1" applyAlignment="1">
      <alignment vertical="center"/>
    </xf>
    <xf numFmtId="0" fontId="15" fillId="0" borderId="0" xfId="0" applyFont="1" applyBorder="1"/>
    <xf numFmtId="0" fontId="16" fillId="0" borderId="0" xfId="0" applyFont="1" applyBorder="1"/>
    <xf numFmtId="0" fontId="15" fillId="0" borderId="0" xfId="0" applyFont="1" applyAlignment="1">
      <alignment vertical="center"/>
    </xf>
    <xf numFmtId="0" fontId="14" fillId="0" borderId="0" xfId="0" applyFont="1" applyBorder="1"/>
    <xf numFmtId="0" fontId="14" fillId="0" borderId="0" xfId="0" applyFont="1"/>
    <xf numFmtId="0" fontId="14" fillId="0" borderId="0" xfId="0" applyFont="1" applyBorder="1" applyAlignment="1">
      <alignment vertical="center" wrapText="1"/>
    </xf>
    <xf numFmtId="49" fontId="14" fillId="0" borderId="0" xfId="0" applyNumberFormat="1" applyFont="1" applyAlignment="1">
      <alignment horizontal="center" vertical="center"/>
    </xf>
    <xf numFmtId="49" fontId="14" fillId="0" borderId="0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15" fillId="0" borderId="0" xfId="0" applyFont="1" applyBorder="1" applyAlignment="1">
      <alignment horizontal="center" vertical="center"/>
    </xf>
    <xf numFmtId="49" fontId="14" fillId="0" borderId="0" xfId="0" applyNumberFormat="1" applyFont="1" applyBorder="1" applyAlignment="1">
      <alignment horizontal="center" vertical="center"/>
    </xf>
    <xf numFmtId="49" fontId="14" fillId="0" borderId="5" xfId="0" applyNumberFormat="1" applyFont="1" applyBorder="1" applyAlignment="1">
      <alignment horizontal="center" vertical="center"/>
    </xf>
    <xf numFmtId="49" fontId="14" fillId="0" borderId="0" xfId="0" applyNumberFormat="1" applyFont="1" applyAlignment="1">
      <alignment horizontal="center"/>
    </xf>
    <xf numFmtId="0" fontId="15" fillId="0" borderId="0" xfId="0" applyFont="1" applyAlignment="1">
      <alignment horizontal="center" vertical="center"/>
    </xf>
    <xf numFmtId="0" fontId="14" fillId="0" borderId="0" xfId="0" applyFont="1" applyBorder="1" applyAlignment="1">
      <alignment horizontal="center"/>
    </xf>
    <xf numFmtId="0" fontId="14" fillId="0" borderId="4" xfId="0" applyFont="1" applyBorder="1" applyAlignment="1">
      <alignment horizontal="center"/>
    </xf>
    <xf numFmtId="0" fontId="14" fillId="0" borderId="4" xfId="0" applyFont="1" applyBorder="1" applyAlignment="1">
      <alignment horizontal="center" vertical="center"/>
    </xf>
    <xf numFmtId="0" fontId="15" fillId="0" borderId="4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8" fillId="0" borderId="4" xfId="0" applyFont="1" applyBorder="1" applyAlignment="1">
      <alignment horizontal="center"/>
    </xf>
    <xf numFmtId="49" fontId="7" fillId="0" borderId="4" xfId="0" applyNumberFormat="1" applyFont="1" applyBorder="1" applyAlignment="1">
      <alignment horizontal="center" vertical="center"/>
    </xf>
    <xf numFmtId="0" fontId="7" fillId="0" borderId="4" xfId="0" applyFont="1" applyBorder="1" applyAlignment="1">
      <alignment horizontal="center"/>
    </xf>
    <xf numFmtId="0" fontId="14" fillId="0" borderId="30" xfId="0" applyFont="1" applyBorder="1" applyAlignment="1">
      <alignment vertical="center" wrapText="1"/>
    </xf>
    <xf numFmtId="0" fontId="12" fillId="0" borderId="30" xfId="0" applyFont="1" applyBorder="1" applyAlignment="1">
      <alignment horizontal="center" vertical="center" wrapText="1"/>
    </xf>
    <xf numFmtId="0" fontId="12" fillId="0" borderId="30" xfId="0" applyFont="1" applyBorder="1" applyAlignment="1">
      <alignment horizontal="center" vertical="center"/>
    </xf>
    <xf numFmtId="0" fontId="14" fillId="0" borderId="30" xfId="0" applyFont="1" applyBorder="1" applyAlignment="1">
      <alignment wrapText="1"/>
    </xf>
    <xf numFmtId="0" fontId="7" fillId="0" borderId="31" xfId="0" applyFont="1" applyBorder="1" applyAlignment="1">
      <alignment vertical="center"/>
    </xf>
    <xf numFmtId="0" fontId="7" fillId="0" borderId="30" xfId="0" applyFont="1" applyBorder="1" applyAlignment="1">
      <alignment horizontal="left" vertical="top" wrapText="1"/>
    </xf>
    <xf numFmtId="0" fontId="8" fillId="0" borderId="0" xfId="0" applyFont="1"/>
    <xf numFmtId="0" fontId="17" fillId="0" borderId="6" xfId="0" applyFont="1" applyBorder="1" applyAlignment="1">
      <alignment horizontal="center"/>
    </xf>
    <xf numFmtId="0" fontId="17" fillId="0" borderId="6" xfId="0" applyFont="1" applyFill="1" applyBorder="1" applyAlignment="1">
      <alignment horizontal="center"/>
    </xf>
    <xf numFmtId="0" fontId="8" fillId="0" borderId="30" xfId="0" applyFont="1" applyBorder="1"/>
    <xf numFmtId="0" fontId="17" fillId="0" borderId="30" xfId="0" applyFont="1" applyBorder="1" applyAlignment="1">
      <alignment horizontal="right"/>
    </xf>
    <xf numFmtId="0" fontId="8" fillId="0" borderId="30" xfId="0" applyFont="1" applyBorder="1" applyAlignment="1">
      <alignment horizontal="center"/>
    </xf>
    <xf numFmtId="0" fontId="17" fillId="0" borderId="30" xfId="0" applyFont="1" applyBorder="1" applyAlignment="1">
      <alignment horizontal="center"/>
    </xf>
    <xf numFmtId="0" fontId="17" fillId="0" borderId="30" xfId="0" applyFont="1" applyFill="1" applyBorder="1" applyAlignment="1">
      <alignment horizontal="center"/>
    </xf>
    <xf numFmtId="0" fontId="8" fillId="0" borderId="38" xfId="0" applyFont="1" applyBorder="1"/>
    <xf numFmtId="0" fontId="8" fillId="0" borderId="39" xfId="0" applyFont="1" applyBorder="1" applyAlignment="1">
      <alignment horizontal="center"/>
    </xf>
    <xf numFmtId="0" fontId="8" fillId="0" borderId="40" xfId="0" applyFont="1" applyBorder="1" applyAlignment="1">
      <alignment horizontal="center"/>
    </xf>
    <xf numFmtId="0" fontId="17" fillId="0" borderId="30" xfId="0" applyFont="1" applyFill="1" applyBorder="1" applyAlignment="1">
      <alignment horizontal="right"/>
    </xf>
    <xf numFmtId="0" fontId="8" fillId="0" borderId="30" xfId="0" applyFont="1" applyFill="1" applyBorder="1" applyAlignment="1">
      <alignment horizontal="center"/>
    </xf>
    <xf numFmtId="0" fontId="8" fillId="0" borderId="30" xfId="0" applyFont="1" applyFill="1" applyBorder="1"/>
    <xf numFmtId="0" fontId="19" fillId="2" borderId="30" xfId="0" applyFont="1" applyFill="1" applyBorder="1" applyAlignment="1">
      <alignment horizont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top" wrapText="1"/>
    </xf>
    <xf numFmtId="0" fontId="8" fillId="0" borderId="36" xfId="0" applyFont="1" applyBorder="1"/>
    <xf numFmtId="0" fontId="8" fillId="0" borderId="5" xfId="0" applyFont="1" applyBorder="1" applyAlignment="1">
      <alignment horizontal="center"/>
    </xf>
    <xf numFmtId="0" fontId="8" fillId="0" borderId="37" xfId="0" applyFont="1" applyFill="1" applyBorder="1" applyAlignment="1">
      <alignment horizontal="center"/>
    </xf>
    <xf numFmtId="0" fontId="8" fillId="0" borderId="33" xfId="0" applyFont="1" applyBorder="1"/>
    <xf numFmtId="0" fontId="8" fillId="0" borderId="7" xfId="0" applyFont="1" applyFill="1" applyBorder="1" applyAlignment="1">
      <alignment horizontal="center"/>
    </xf>
    <xf numFmtId="0" fontId="17" fillId="0" borderId="31" xfId="0" applyFont="1" applyBorder="1" applyAlignment="1">
      <alignment horizontal="right"/>
    </xf>
    <xf numFmtId="0" fontId="8" fillId="0" borderId="8" xfId="0" applyFont="1" applyBorder="1"/>
    <xf numFmtId="0" fontId="8" fillId="0" borderId="5" xfId="0" applyFont="1" applyBorder="1"/>
    <xf numFmtId="0" fontId="8" fillId="0" borderId="5" xfId="0" applyFont="1" applyFill="1" applyBorder="1" applyAlignment="1">
      <alignment horizontal="center"/>
    </xf>
    <xf numFmtId="0" fontId="8" fillId="0" borderId="14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 wrapText="1"/>
    </xf>
    <xf numFmtId="0" fontId="13" fillId="0" borderId="24" xfId="0" applyFont="1" applyBorder="1" applyAlignment="1">
      <alignment vertical="center" wrapText="1"/>
    </xf>
    <xf numFmtId="0" fontId="13" fillId="0" borderId="25" xfId="0" applyFont="1" applyBorder="1" applyAlignment="1">
      <alignment vertical="center" wrapText="1"/>
    </xf>
    <xf numFmtId="0" fontId="13" fillId="0" borderId="25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5" fillId="0" borderId="22" xfId="0" applyFont="1" applyBorder="1" applyAlignment="1">
      <alignment vertical="center" wrapText="1"/>
    </xf>
    <xf numFmtId="0" fontId="13" fillId="0" borderId="34" xfId="0" applyFont="1" applyBorder="1" applyAlignment="1">
      <alignment vertical="center"/>
    </xf>
    <xf numFmtId="0" fontId="13" fillId="0" borderId="35" xfId="0" applyFont="1" applyBorder="1" applyAlignment="1">
      <alignment vertical="center"/>
    </xf>
    <xf numFmtId="0" fontId="5" fillId="0" borderId="0" xfId="0" applyFont="1" applyBorder="1" applyAlignment="1">
      <alignment vertical="center" wrapText="1"/>
    </xf>
    <xf numFmtId="0" fontId="2" fillId="0" borderId="16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textRotation="90"/>
    </xf>
    <xf numFmtId="0" fontId="2" fillId="0" borderId="17" xfId="0" applyFont="1" applyBorder="1" applyAlignment="1">
      <alignment horizontal="center" vertical="center" textRotation="90"/>
    </xf>
    <xf numFmtId="0" fontId="2" fillId="0" borderId="18" xfId="0" applyFont="1" applyBorder="1" applyAlignment="1">
      <alignment horizontal="center" vertical="center" textRotation="90"/>
    </xf>
    <xf numFmtId="0" fontId="3" fillId="0" borderId="19" xfId="0" applyFont="1" applyBorder="1" applyAlignment="1">
      <alignment horizontal="center" vertical="center"/>
    </xf>
    <xf numFmtId="0" fontId="0" fillId="0" borderId="20" xfId="0" applyBorder="1" applyAlignment="1"/>
    <xf numFmtId="0" fontId="0" fillId="0" borderId="21" xfId="0" applyBorder="1" applyAlignment="1"/>
    <xf numFmtId="0" fontId="0" fillId="0" borderId="22" xfId="0" applyBorder="1" applyAlignment="1"/>
    <xf numFmtId="0" fontId="0" fillId="0" borderId="0" xfId="0" applyBorder="1" applyAlignment="1"/>
    <xf numFmtId="0" fontId="0" fillId="0" borderId="23" xfId="0" applyBorder="1" applyAlignment="1"/>
    <xf numFmtId="0" fontId="0" fillId="0" borderId="24" xfId="0" applyBorder="1" applyAlignment="1"/>
    <xf numFmtId="0" fontId="0" fillId="0" borderId="25" xfId="0" applyBorder="1" applyAlignment="1"/>
    <xf numFmtId="0" fontId="0" fillId="0" borderId="26" xfId="0" applyBorder="1" applyAlignment="1"/>
    <xf numFmtId="0" fontId="1" fillId="0" borderId="16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27" xfId="0" applyFont="1" applyBorder="1" applyAlignment="1">
      <alignment horizontal="center" vertical="center" wrapText="1"/>
    </xf>
    <xf numFmtId="0" fontId="1" fillId="0" borderId="28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/>
    </xf>
    <xf numFmtId="0" fontId="1" fillId="0" borderId="11" xfId="0" applyFont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18" fillId="0" borderId="22" xfId="0" applyFont="1" applyBorder="1" applyAlignment="1">
      <alignment horizontal="center" vertical="center" wrapText="1"/>
    </xf>
    <xf numFmtId="0" fontId="18" fillId="0" borderId="24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/>
    </xf>
    <xf numFmtId="0" fontId="8" fillId="0" borderId="20" xfId="0" applyFont="1" applyBorder="1" applyAlignment="1"/>
    <xf numFmtId="0" fontId="8" fillId="0" borderId="21" xfId="0" applyFont="1" applyBorder="1" applyAlignment="1"/>
    <xf numFmtId="0" fontId="8" fillId="0" borderId="22" xfId="0" applyFont="1" applyBorder="1" applyAlignment="1"/>
    <xf numFmtId="0" fontId="8" fillId="0" borderId="0" xfId="0" applyFont="1" applyBorder="1" applyAlignment="1"/>
    <xf numFmtId="0" fontId="8" fillId="0" borderId="23" xfId="0" applyFont="1" applyBorder="1" applyAlignment="1"/>
    <xf numFmtId="0" fontId="8" fillId="0" borderId="24" xfId="0" applyFont="1" applyBorder="1" applyAlignment="1"/>
    <xf numFmtId="0" fontId="8" fillId="0" borderId="25" xfId="0" applyFont="1" applyBorder="1" applyAlignment="1"/>
    <xf numFmtId="0" fontId="8" fillId="0" borderId="26" xfId="0" applyFont="1" applyBorder="1" applyAlignment="1"/>
    <xf numFmtId="0" fontId="17" fillId="0" borderId="16" xfId="0" applyFont="1" applyBorder="1" applyAlignment="1">
      <alignment horizontal="center" vertical="center"/>
    </xf>
    <xf numFmtId="0" fontId="17" fillId="0" borderId="18" xfId="0" applyFont="1" applyBorder="1" applyAlignment="1">
      <alignment horizontal="center" vertical="center"/>
    </xf>
    <xf numFmtId="0" fontId="17" fillId="0" borderId="27" xfId="0" applyFont="1" applyBorder="1" applyAlignment="1">
      <alignment horizontal="center" vertical="center" wrapText="1"/>
    </xf>
    <xf numFmtId="0" fontId="17" fillId="0" borderId="28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/>
    </xf>
    <xf numFmtId="0" fontId="17" fillId="0" borderId="6" xfId="0" applyFont="1" applyBorder="1" applyAlignment="1">
      <alignment horizontal="center" vertical="center"/>
    </xf>
    <xf numFmtId="0" fontId="17" fillId="0" borderId="12" xfId="0" applyFont="1" applyBorder="1" applyAlignment="1">
      <alignment horizontal="center"/>
    </xf>
    <xf numFmtId="0" fontId="17" fillId="0" borderId="11" xfId="0" applyFont="1" applyBorder="1" applyAlignment="1">
      <alignment horizontal="center" vertical="center" wrapText="1"/>
    </xf>
    <xf numFmtId="0" fontId="17" fillId="0" borderId="29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1"/>
  <sheetViews>
    <sheetView tabSelected="1" topLeftCell="A85" zoomScale="140" zoomScaleNormal="140" workbookViewId="0">
      <selection activeCell="G92" sqref="G92"/>
    </sheetView>
  </sheetViews>
  <sheetFormatPr defaultRowHeight="12.5" x14ac:dyDescent="0.25"/>
  <cols>
    <col min="1" max="1" width="9.54296875" customWidth="1"/>
    <col min="2" max="2" width="11.453125" customWidth="1"/>
    <col min="3" max="3" width="37" style="23" customWidth="1"/>
    <col min="4" max="4" width="5.81640625" style="30" customWidth="1"/>
    <col min="5" max="5" width="6.54296875" style="30" customWidth="1"/>
    <col min="6" max="6" width="5.453125" style="30" customWidth="1"/>
    <col min="7" max="7" width="12.7265625" style="30" bestFit="1" customWidth="1"/>
  </cols>
  <sheetData>
    <row r="1" spans="1:9" ht="8.25" customHeight="1" x14ac:dyDescent="0.25">
      <c r="A1" s="161" t="s">
        <v>18</v>
      </c>
      <c r="B1" s="162"/>
      <c r="C1" s="162"/>
      <c r="D1" s="162"/>
      <c r="E1" s="162"/>
      <c r="F1" s="162"/>
      <c r="G1" s="163"/>
    </row>
    <row r="2" spans="1:9" ht="12.75" customHeight="1" x14ac:dyDescent="0.25">
      <c r="A2" s="164"/>
      <c r="B2" s="165"/>
      <c r="C2" s="165"/>
      <c r="D2" s="165"/>
      <c r="E2" s="165"/>
      <c r="F2" s="165"/>
      <c r="G2" s="166"/>
    </row>
    <row r="3" spans="1:9" ht="13.5" customHeight="1" thickBot="1" x14ac:dyDescent="0.3">
      <c r="A3" s="167"/>
      <c r="B3" s="168"/>
      <c r="C3" s="168"/>
      <c r="D3" s="168"/>
      <c r="E3" s="168"/>
      <c r="F3" s="168"/>
      <c r="G3" s="169"/>
    </row>
    <row r="4" spans="1:9" ht="12.75" customHeight="1" x14ac:dyDescent="0.3">
      <c r="A4" s="170" t="s">
        <v>4</v>
      </c>
      <c r="B4" s="172" t="s">
        <v>0</v>
      </c>
      <c r="C4" s="174" t="s">
        <v>1</v>
      </c>
      <c r="D4" s="176" t="s">
        <v>2</v>
      </c>
      <c r="E4" s="176"/>
      <c r="F4" s="174" t="s">
        <v>13</v>
      </c>
      <c r="G4" s="177" t="s">
        <v>14</v>
      </c>
    </row>
    <row r="5" spans="1:9" ht="13.5" thickBot="1" x14ac:dyDescent="0.35">
      <c r="A5" s="171"/>
      <c r="B5" s="173"/>
      <c r="C5" s="175"/>
      <c r="D5" s="7" t="s">
        <v>15</v>
      </c>
      <c r="E5" s="10" t="s">
        <v>16</v>
      </c>
      <c r="F5" s="175"/>
      <c r="G5" s="178"/>
      <c r="I5" s="4" t="s">
        <v>139</v>
      </c>
    </row>
    <row r="6" spans="1:9" ht="12.75" customHeight="1" thickBot="1" x14ac:dyDescent="0.35">
      <c r="A6" s="155" t="s">
        <v>5</v>
      </c>
      <c r="B6" s="32" t="s">
        <v>165</v>
      </c>
      <c r="C6" s="33" t="s">
        <v>19</v>
      </c>
      <c r="D6" s="34">
        <v>1</v>
      </c>
      <c r="E6" s="34">
        <v>0</v>
      </c>
      <c r="F6" s="35">
        <v>1</v>
      </c>
      <c r="G6" s="34">
        <v>2</v>
      </c>
      <c r="I6" s="4" t="s">
        <v>140</v>
      </c>
    </row>
    <row r="7" spans="1:9" ht="12.75" customHeight="1" thickBot="1" x14ac:dyDescent="0.3">
      <c r="A7" s="156"/>
      <c r="B7" s="36" t="s">
        <v>163</v>
      </c>
      <c r="C7" s="37" t="s">
        <v>20</v>
      </c>
      <c r="D7" s="38">
        <v>3</v>
      </c>
      <c r="E7" s="38">
        <v>2</v>
      </c>
      <c r="F7" s="38">
        <v>4</v>
      </c>
      <c r="G7" s="38">
        <v>6</v>
      </c>
    </row>
    <row r="8" spans="1:9" ht="12.75" customHeight="1" thickBot="1" x14ac:dyDescent="0.3">
      <c r="A8" s="156"/>
      <c r="B8" s="36" t="s">
        <v>164</v>
      </c>
      <c r="C8" s="37" t="s">
        <v>21</v>
      </c>
      <c r="D8" s="39">
        <v>3</v>
      </c>
      <c r="E8" s="39">
        <v>0</v>
      </c>
      <c r="F8" s="39">
        <v>3</v>
      </c>
      <c r="G8" s="38">
        <v>5</v>
      </c>
    </row>
    <row r="9" spans="1:9" ht="12.75" customHeight="1" thickBot="1" x14ac:dyDescent="0.3">
      <c r="A9" s="156"/>
      <c r="B9" s="43" t="s">
        <v>191</v>
      </c>
      <c r="C9" s="44" t="s">
        <v>22</v>
      </c>
      <c r="D9" s="39">
        <v>4</v>
      </c>
      <c r="E9" s="39">
        <v>0</v>
      </c>
      <c r="F9" s="39">
        <v>4</v>
      </c>
      <c r="G9" s="39">
        <v>6</v>
      </c>
    </row>
    <row r="10" spans="1:9" ht="12.75" customHeight="1" thickBot="1" x14ac:dyDescent="0.3">
      <c r="A10" s="156"/>
      <c r="B10" s="43" t="s">
        <v>136</v>
      </c>
      <c r="C10" s="44" t="s">
        <v>23</v>
      </c>
      <c r="D10" s="39">
        <v>4</v>
      </c>
      <c r="E10" s="39">
        <v>0</v>
      </c>
      <c r="F10" s="39">
        <v>4</v>
      </c>
      <c r="G10" s="39">
        <v>6</v>
      </c>
    </row>
    <row r="11" spans="1:9" ht="12.75" customHeight="1" thickBot="1" x14ac:dyDescent="0.3">
      <c r="A11" s="156"/>
      <c r="B11" s="46" t="s">
        <v>150</v>
      </c>
      <c r="C11" s="44" t="s">
        <v>156</v>
      </c>
      <c r="D11" s="39">
        <v>3</v>
      </c>
      <c r="E11" s="39">
        <v>0</v>
      </c>
      <c r="F11" s="39">
        <v>3</v>
      </c>
      <c r="G11" s="39">
        <v>3</v>
      </c>
    </row>
    <row r="12" spans="1:9" ht="12.75" customHeight="1" thickBot="1" x14ac:dyDescent="0.3">
      <c r="A12" s="156"/>
      <c r="B12" s="43" t="s">
        <v>153</v>
      </c>
      <c r="C12" s="44" t="s">
        <v>154</v>
      </c>
      <c r="D12" s="39">
        <v>2</v>
      </c>
      <c r="E12" s="39">
        <v>0</v>
      </c>
      <c r="F12" s="39">
        <v>2</v>
      </c>
      <c r="G12" s="39">
        <v>2</v>
      </c>
    </row>
    <row r="13" spans="1:9" ht="12.75" customHeight="1" x14ac:dyDescent="0.3">
      <c r="A13" s="156"/>
      <c r="B13" s="1"/>
      <c r="C13" s="11" t="s">
        <v>17</v>
      </c>
      <c r="D13" s="9"/>
      <c r="E13" s="9"/>
      <c r="F13" s="12">
        <f>SUM(F6:F12)</f>
        <v>21</v>
      </c>
      <c r="G13" s="17">
        <f>SUM(G6:G12)</f>
        <v>30</v>
      </c>
    </row>
    <row r="14" spans="1:9" ht="0.75" customHeight="1" thickBot="1" x14ac:dyDescent="0.3">
      <c r="A14" s="157"/>
      <c r="B14" s="2"/>
      <c r="C14" s="25"/>
      <c r="D14" s="26"/>
      <c r="E14" s="26"/>
      <c r="F14" s="26"/>
      <c r="G14" s="20"/>
    </row>
    <row r="15" spans="1:9" ht="12.75" customHeight="1" thickBot="1" x14ac:dyDescent="0.3">
      <c r="A15" s="152" t="s">
        <v>6</v>
      </c>
      <c r="B15" s="32" t="s">
        <v>24</v>
      </c>
      <c r="C15" s="33" t="s">
        <v>25</v>
      </c>
      <c r="D15" s="34">
        <v>3</v>
      </c>
      <c r="E15" s="34">
        <v>0</v>
      </c>
      <c r="F15" s="34">
        <v>3</v>
      </c>
      <c r="G15" s="34">
        <v>5</v>
      </c>
    </row>
    <row r="16" spans="1:9" ht="12.75" customHeight="1" thickBot="1" x14ac:dyDescent="0.3">
      <c r="A16" s="153"/>
      <c r="B16" s="32" t="s">
        <v>31</v>
      </c>
      <c r="C16" s="33" t="s">
        <v>30</v>
      </c>
      <c r="D16" s="42">
        <v>0</v>
      </c>
      <c r="E16" s="39">
        <v>2</v>
      </c>
      <c r="F16" s="42">
        <v>1</v>
      </c>
      <c r="G16" s="42">
        <v>2</v>
      </c>
    </row>
    <row r="17" spans="1:7" ht="12.75" customHeight="1" thickBot="1" x14ac:dyDescent="0.3">
      <c r="A17" s="153"/>
      <c r="B17" s="36" t="s">
        <v>192</v>
      </c>
      <c r="C17" s="37" t="s">
        <v>26</v>
      </c>
      <c r="D17" s="41">
        <v>4</v>
      </c>
      <c r="E17" s="38">
        <v>0</v>
      </c>
      <c r="F17" s="41">
        <v>4</v>
      </c>
      <c r="G17" s="41">
        <v>6</v>
      </c>
    </row>
    <row r="18" spans="1:7" ht="12.75" customHeight="1" thickBot="1" x14ac:dyDescent="0.3">
      <c r="A18" s="153"/>
      <c r="B18" s="43" t="s">
        <v>193</v>
      </c>
      <c r="C18" s="44" t="s">
        <v>27</v>
      </c>
      <c r="D18" s="42">
        <v>0</v>
      </c>
      <c r="E18" s="39">
        <v>2</v>
      </c>
      <c r="F18" s="42">
        <v>1</v>
      </c>
      <c r="G18" s="42">
        <v>2</v>
      </c>
    </row>
    <row r="19" spans="1:7" ht="12.75" customHeight="1" thickBot="1" x14ac:dyDescent="0.3">
      <c r="A19" s="153"/>
      <c r="B19" s="43" t="s">
        <v>194</v>
      </c>
      <c r="C19" s="44" t="s">
        <v>28</v>
      </c>
      <c r="D19" s="42">
        <v>4</v>
      </c>
      <c r="E19" s="39">
        <v>0</v>
      </c>
      <c r="F19" s="42">
        <v>4</v>
      </c>
      <c r="G19" s="42">
        <v>6</v>
      </c>
    </row>
    <row r="20" spans="1:7" ht="12.75" customHeight="1" thickBot="1" x14ac:dyDescent="0.3">
      <c r="A20" s="153"/>
      <c r="B20" s="43" t="s">
        <v>195</v>
      </c>
      <c r="C20" s="44" t="s">
        <v>29</v>
      </c>
      <c r="D20" s="42">
        <v>3</v>
      </c>
      <c r="E20" s="39">
        <v>0</v>
      </c>
      <c r="F20" s="42">
        <v>3</v>
      </c>
      <c r="G20" s="42">
        <v>4</v>
      </c>
    </row>
    <row r="21" spans="1:7" ht="12.75" customHeight="1" thickBot="1" x14ac:dyDescent="0.3">
      <c r="A21" s="153"/>
      <c r="B21" s="46" t="s">
        <v>151</v>
      </c>
      <c r="C21" s="44" t="s">
        <v>157</v>
      </c>
      <c r="D21" s="39">
        <v>3</v>
      </c>
      <c r="E21" s="39">
        <v>0</v>
      </c>
      <c r="F21" s="39">
        <v>3</v>
      </c>
      <c r="G21" s="39">
        <v>3</v>
      </c>
    </row>
    <row r="22" spans="1:7" ht="12.75" customHeight="1" thickBot="1" x14ac:dyDescent="0.3">
      <c r="A22" s="153"/>
      <c r="B22" s="43" t="s">
        <v>152</v>
      </c>
      <c r="C22" s="44" t="s">
        <v>155</v>
      </c>
      <c r="D22" s="39">
        <v>2</v>
      </c>
      <c r="E22" s="39">
        <v>0</v>
      </c>
      <c r="F22" s="39">
        <v>2</v>
      </c>
      <c r="G22" s="39">
        <v>2</v>
      </c>
    </row>
    <row r="23" spans="1:7" ht="12.75" customHeight="1" x14ac:dyDescent="0.3">
      <c r="A23" s="153"/>
      <c r="B23" s="1"/>
      <c r="C23" s="11" t="s">
        <v>17</v>
      </c>
      <c r="D23" s="9"/>
      <c r="E23" s="12"/>
      <c r="F23" s="12">
        <f>SUM(F15:F22)</f>
        <v>21</v>
      </c>
      <c r="G23" s="13">
        <f>SUM(G15:G22)</f>
        <v>30</v>
      </c>
    </row>
    <row r="24" spans="1:7" ht="0.75" customHeight="1" thickBot="1" x14ac:dyDescent="0.3">
      <c r="A24" s="154"/>
      <c r="B24" s="2"/>
      <c r="C24" s="25"/>
      <c r="D24" s="26"/>
      <c r="E24" s="26"/>
      <c r="F24" s="26"/>
      <c r="G24" s="20"/>
    </row>
    <row r="25" spans="1:7" ht="13.5" customHeight="1" thickBot="1" x14ac:dyDescent="0.3">
      <c r="A25" s="155" t="s">
        <v>7</v>
      </c>
      <c r="B25" s="32" t="s">
        <v>166</v>
      </c>
      <c r="C25" s="33" t="s">
        <v>32</v>
      </c>
      <c r="D25" s="45">
        <v>3</v>
      </c>
      <c r="E25" s="45">
        <v>0</v>
      </c>
      <c r="F25" s="45">
        <v>3</v>
      </c>
      <c r="G25" s="34">
        <v>6</v>
      </c>
    </row>
    <row r="26" spans="1:7" ht="13.5" customHeight="1" thickBot="1" x14ac:dyDescent="0.3">
      <c r="A26" s="156"/>
      <c r="B26" s="36" t="s">
        <v>184</v>
      </c>
      <c r="C26" s="37" t="s">
        <v>33</v>
      </c>
      <c r="D26" s="38">
        <v>3</v>
      </c>
      <c r="E26" s="38">
        <v>0</v>
      </c>
      <c r="F26" s="38">
        <v>3</v>
      </c>
      <c r="G26" s="38">
        <v>5</v>
      </c>
    </row>
    <row r="27" spans="1:7" ht="13.5" customHeight="1" thickBot="1" x14ac:dyDescent="0.3">
      <c r="A27" s="156"/>
      <c r="B27" s="36" t="s">
        <v>185</v>
      </c>
      <c r="C27" s="37" t="s">
        <v>79</v>
      </c>
      <c r="D27" s="38">
        <v>4</v>
      </c>
      <c r="E27" s="38">
        <v>0</v>
      </c>
      <c r="F27" s="38">
        <v>4</v>
      </c>
      <c r="G27" s="38">
        <v>7</v>
      </c>
    </row>
    <row r="28" spans="1:7" ht="13.5" customHeight="1" thickBot="1" x14ac:dyDescent="0.3">
      <c r="A28" s="156"/>
      <c r="B28" s="36" t="s">
        <v>185</v>
      </c>
      <c r="C28" s="44" t="s">
        <v>80</v>
      </c>
      <c r="D28" s="39">
        <v>0</v>
      </c>
      <c r="E28" s="39">
        <v>2</v>
      </c>
      <c r="F28" s="39">
        <v>1</v>
      </c>
      <c r="G28" s="39">
        <v>2</v>
      </c>
    </row>
    <row r="29" spans="1:7" ht="13.5" customHeight="1" thickBot="1" x14ac:dyDescent="0.3">
      <c r="A29" s="156"/>
      <c r="B29" s="46" t="s">
        <v>196</v>
      </c>
      <c r="C29" s="37" t="s">
        <v>34</v>
      </c>
      <c r="D29" s="38">
        <v>3</v>
      </c>
      <c r="E29" s="38">
        <v>0</v>
      </c>
      <c r="F29" s="38">
        <v>3</v>
      </c>
      <c r="G29" s="38">
        <v>3</v>
      </c>
    </row>
    <row r="30" spans="1:7" ht="13.5" customHeight="1" thickBot="1" x14ac:dyDescent="0.3">
      <c r="A30" s="156"/>
      <c r="B30" s="36" t="s">
        <v>137</v>
      </c>
      <c r="C30" s="37" t="s">
        <v>35</v>
      </c>
      <c r="D30" s="39">
        <v>2</v>
      </c>
      <c r="E30" s="39">
        <v>2</v>
      </c>
      <c r="F30" s="39">
        <v>3</v>
      </c>
      <c r="G30" s="39">
        <v>5</v>
      </c>
    </row>
    <row r="31" spans="1:7" ht="13.5" customHeight="1" thickBot="1" x14ac:dyDescent="0.3">
      <c r="A31" s="156"/>
      <c r="B31" s="43" t="s">
        <v>158</v>
      </c>
      <c r="C31" s="44" t="s">
        <v>36</v>
      </c>
      <c r="D31" s="39">
        <v>2</v>
      </c>
      <c r="E31" s="39">
        <v>0</v>
      </c>
      <c r="F31" s="39">
        <v>2</v>
      </c>
      <c r="G31" s="39">
        <v>2</v>
      </c>
    </row>
    <row r="32" spans="1:7" ht="12.75" customHeight="1" thickBot="1" x14ac:dyDescent="0.35">
      <c r="A32" s="156"/>
      <c r="B32" s="1"/>
      <c r="C32" s="16" t="s">
        <v>17</v>
      </c>
      <c r="D32" s="15"/>
      <c r="E32" s="15"/>
      <c r="F32" s="14">
        <f>SUM(F25:F31)</f>
        <v>19</v>
      </c>
      <c r="G32" s="17">
        <f>SUM(G25:G31)</f>
        <v>30</v>
      </c>
    </row>
    <row r="33" spans="1:7" ht="13.5" hidden="1" customHeight="1" thickBot="1" x14ac:dyDescent="0.35">
      <c r="A33" s="156"/>
      <c r="B33" s="3"/>
      <c r="C33" s="47"/>
      <c r="D33" s="48"/>
      <c r="E33" s="48"/>
      <c r="F33" s="10"/>
      <c r="G33" s="49"/>
    </row>
    <row r="34" spans="1:7" ht="13.5" hidden="1" customHeight="1" thickBot="1" x14ac:dyDescent="0.3">
      <c r="A34" s="157"/>
      <c r="B34" s="2"/>
      <c r="C34" s="27"/>
      <c r="D34" s="28"/>
      <c r="E34" s="28"/>
      <c r="F34" s="28"/>
      <c r="G34" s="22"/>
    </row>
    <row r="35" spans="1:7" ht="13.5" customHeight="1" thickBot="1" x14ac:dyDescent="0.3">
      <c r="A35" s="152" t="s">
        <v>8</v>
      </c>
      <c r="B35" s="50" t="s">
        <v>186</v>
      </c>
      <c r="C35" s="51" t="s">
        <v>143</v>
      </c>
      <c r="D35" s="45">
        <v>4</v>
      </c>
      <c r="E35" s="45">
        <v>0</v>
      </c>
      <c r="F35" s="45">
        <v>4</v>
      </c>
      <c r="G35" s="52">
        <v>6</v>
      </c>
    </row>
    <row r="36" spans="1:7" ht="13.5" customHeight="1" thickBot="1" x14ac:dyDescent="0.3">
      <c r="A36" s="153"/>
      <c r="B36" s="43" t="s">
        <v>187</v>
      </c>
      <c r="C36" s="44" t="s">
        <v>144</v>
      </c>
      <c r="D36" s="39">
        <v>0</v>
      </c>
      <c r="E36" s="39">
        <v>2</v>
      </c>
      <c r="F36" s="39">
        <v>1</v>
      </c>
      <c r="G36" s="42">
        <v>2</v>
      </c>
    </row>
    <row r="37" spans="1:7" ht="13.5" customHeight="1" thickBot="1" x14ac:dyDescent="0.3">
      <c r="A37" s="153"/>
      <c r="B37" s="43" t="s">
        <v>188</v>
      </c>
      <c r="C37" s="44" t="s">
        <v>37</v>
      </c>
      <c r="D37" s="39">
        <v>4</v>
      </c>
      <c r="E37" s="39">
        <v>0</v>
      </c>
      <c r="F37" s="42">
        <v>4</v>
      </c>
      <c r="G37" s="42">
        <v>6</v>
      </c>
    </row>
    <row r="38" spans="1:7" ht="13.5" customHeight="1" thickBot="1" x14ac:dyDescent="0.3">
      <c r="A38" s="153"/>
      <c r="B38" s="43" t="s">
        <v>189</v>
      </c>
      <c r="C38" s="44" t="s">
        <v>38</v>
      </c>
      <c r="D38" s="39">
        <v>0</v>
      </c>
      <c r="E38" s="39">
        <v>2</v>
      </c>
      <c r="F38" s="42">
        <v>1</v>
      </c>
      <c r="G38" s="39">
        <v>2</v>
      </c>
    </row>
    <row r="39" spans="1:7" ht="13.5" customHeight="1" thickBot="1" x14ac:dyDescent="0.3">
      <c r="A39" s="153"/>
      <c r="B39" s="43" t="s">
        <v>190</v>
      </c>
      <c r="C39" s="44" t="s">
        <v>39</v>
      </c>
      <c r="D39" s="39">
        <v>4</v>
      </c>
      <c r="E39" s="39">
        <v>0</v>
      </c>
      <c r="F39" s="42">
        <v>4</v>
      </c>
      <c r="G39" s="42">
        <v>5</v>
      </c>
    </row>
    <row r="40" spans="1:7" ht="13.5" customHeight="1" thickBot="1" x14ac:dyDescent="0.3">
      <c r="A40" s="153"/>
      <c r="B40" s="46" t="s">
        <v>197</v>
      </c>
      <c r="C40" s="44" t="s">
        <v>40</v>
      </c>
      <c r="D40" s="39">
        <v>3</v>
      </c>
      <c r="E40" s="39">
        <v>0</v>
      </c>
      <c r="F40" s="42">
        <v>3</v>
      </c>
      <c r="G40" s="42">
        <v>3</v>
      </c>
    </row>
    <row r="41" spans="1:7" ht="13.5" customHeight="1" thickBot="1" x14ac:dyDescent="0.3">
      <c r="A41" s="153"/>
      <c r="B41" s="43" t="s">
        <v>198</v>
      </c>
      <c r="C41" s="44" t="s">
        <v>41</v>
      </c>
      <c r="D41" s="39">
        <v>3</v>
      </c>
      <c r="E41" s="39">
        <v>0</v>
      </c>
      <c r="F41" s="42">
        <v>3</v>
      </c>
      <c r="G41" s="42">
        <v>4</v>
      </c>
    </row>
    <row r="42" spans="1:7" ht="13.5" customHeight="1" thickBot="1" x14ac:dyDescent="0.3">
      <c r="A42" s="153"/>
      <c r="B42" s="43" t="s">
        <v>159</v>
      </c>
      <c r="C42" s="44" t="s">
        <v>42</v>
      </c>
      <c r="D42" s="42">
        <v>2</v>
      </c>
      <c r="E42" s="39">
        <v>0</v>
      </c>
      <c r="F42" s="42">
        <v>2</v>
      </c>
      <c r="G42" s="42">
        <v>2</v>
      </c>
    </row>
    <row r="43" spans="1:7" ht="13.5" customHeight="1" thickBot="1" x14ac:dyDescent="0.45">
      <c r="A43" s="153"/>
      <c r="B43" s="8"/>
      <c r="C43" s="16" t="s">
        <v>17</v>
      </c>
      <c r="D43" s="15"/>
      <c r="E43" s="15"/>
      <c r="F43" s="14">
        <f>SUM(F35:F42)</f>
        <v>22</v>
      </c>
      <c r="G43" s="17">
        <f>SUM(G35:G42)</f>
        <v>30</v>
      </c>
    </row>
    <row r="44" spans="1:7" ht="13.5" hidden="1" customHeight="1" thickBot="1" x14ac:dyDescent="0.3">
      <c r="A44" s="154"/>
      <c r="B44" s="2"/>
      <c r="C44" s="25"/>
      <c r="D44" s="26"/>
      <c r="E44" s="26"/>
      <c r="F44" s="26"/>
      <c r="G44" s="20"/>
    </row>
    <row r="45" spans="1:7" ht="12.75" customHeight="1" thickBot="1" x14ac:dyDescent="0.3">
      <c r="A45" s="155" t="s">
        <v>9</v>
      </c>
      <c r="B45" s="53" t="s">
        <v>167</v>
      </c>
      <c r="C45" s="51" t="s">
        <v>43</v>
      </c>
      <c r="D45" s="45">
        <v>1</v>
      </c>
      <c r="E45" s="45">
        <v>0</v>
      </c>
      <c r="F45" s="45">
        <v>1</v>
      </c>
      <c r="G45" s="52">
        <v>2</v>
      </c>
    </row>
    <row r="46" spans="1:7" ht="12.75" customHeight="1" thickBot="1" x14ac:dyDescent="0.3">
      <c r="A46" s="156"/>
      <c r="B46" s="36" t="s">
        <v>168</v>
      </c>
      <c r="C46" s="37" t="s">
        <v>145</v>
      </c>
      <c r="D46" s="39">
        <v>4</v>
      </c>
      <c r="E46" s="39">
        <v>0</v>
      </c>
      <c r="F46" s="39">
        <v>4</v>
      </c>
      <c r="G46" s="39">
        <v>6</v>
      </c>
    </row>
    <row r="47" spans="1:7" ht="12.75" customHeight="1" thickBot="1" x14ac:dyDescent="0.3">
      <c r="A47" s="156"/>
      <c r="B47" s="36" t="s">
        <v>169</v>
      </c>
      <c r="C47" s="37" t="s">
        <v>146</v>
      </c>
      <c r="D47" s="38">
        <v>0</v>
      </c>
      <c r="E47" s="38">
        <v>2</v>
      </c>
      <c r="F47" s="38">
        <v>1</v>
      </c>
      <c r="G47" s="38">
        <v>2</v>
      </c>
    </row>
    <row r="48" spans="1:7" ht="12.75" customHeight="1" thickBot="1" x14ac:dyDescent="0.3">
      <c r="A48" s="156"/>
      <c r="B48" s="36" t="s">
        <v>170</v>
      </c>
      <c r="C48" s="37" t="s">
        <v>44</v>
      </c>
      <c r="D48" s="38">
        <v>3</v>
      </c>
      <c r="E48" s="38">
        <v>0</v>
      </c>
      <c r="F48" s="38">
        <v>3</v>
      </c>
      <c r="G48" s="38">
        <v>6</v>
      </c>
    </row>
    <row r="49" spans="1:7" ht="12.75" customHeight="1" thickBot="1" x14ac:dyDescent="0.3">
      <c r="A49" s="156"/>
      <c r="B49" s="36" t="s">
        <v>171</v>
      </c>
      <c r="C49" s="37" t="s">
        <v>45</v>
      </c>
      <c r="D49" s="38">
        <v>3</v>
      </c>
      <c r="E49" s="38">
        <v>0</v>
      </c>
      <c r="F49" s="38">
        <v>3</v>
      </c>
      <c r="G49" s="38">
        <v>5</v>
      </c>
    </row>
    <row r="50" spans="1:7" ht="12.75" customHeight="1" thickBot="1" x14ac:dyDescent="0.3">
      <c r="A50" s="156"/>
      <c r="B50" s="50" t="s">
        <v>172</v>
      </c>
      <c r="C50" s="44" t="s">
        <v>46</v>
      </c>
      <c r="D50" s="39">
        <v>3</v>
      </c>
      <c r="E50" s="39">
        <v>0</v>
      </c>
      <c r="F50" s="39">
        <v>3</v>
      </c>
      <c r="G50" s="38">
        <v>5</v>
      </c>
    </row>
    <row r="51" spans="1:7" ht="12.75" customHeight="1" thickBot="1" x14ac:dyDescent="0.3">
      <c r="A51" s="156"/>
      <c r="B51" s="43" t="s">
        <v>135</v>
      </c>
      <c r="C51" s="44" t="s">
        <v>47</v>
      </c>
      <c r="D51" s="39">
        <v>2</v>
      </c>
      <c r="E51" s="39">
        <v>0</v>
      </c>
      <c r="F51" s="42">
        <v>2</v>
      </c>
      <c r="G51" s="42">
        <v>2</v>
      </c>
    </row>
    <row r="52" spans="1:7" ht="12.75" customHeight="1" thickBot="1" x14ac:dyDescent="0.3">
      <c r="A52" s="156"/>
      <c r="B52" s="43" t="s">
        <v>48</v>
      </c>
      <c r="C52" s="44" t="s">
        <v>49</v>
      </c>
      <c r="D52" s="39"/>
      <c r="E52" s="39"/>
      <c r="F52" s="42">
        <v>0</v>
      </c>
      <c r="G52" s="42">
        <v>2</v>
      </c>
    </row>
    <row r="53" spans="1:7" ht="13.5" customHeight="1" thickBot="1" x14ac:dyDescent="0.35">
      <c r="A53" s="157"/>
      <c r="B53" s="57"/>
      <c r="C53" s="58" t="s">
        <v>17</v>
      </c>
      <c r="D53" s="56"/>
      <c r="E53" s="15"/>
      <c r="F53" s="14">
        <f>SUM(F45:F52)</f>
        <v>17</v>
      </c>
      <c r="G53" s="17">
        <f>SUM(G45:G52)</f>
        <v>30</v>
      </c>
    </row>
    <row r="54" spans="1:7" ht="13.5" customHeight="1" thickBot="1" x14ac:dyDescent="0.3">
      <c r="A54" s="152" t="s">
        <v>10</v>
      </c>
      <c r="B54" s="54" t="s">
        <v>173</v>
      </c>
      <c r="C54" s="37" t="s">
        <v>50</v>
      </c>
      <c r="D54" s="34">
        <v>3</v>
      </c>
      <c r="E54" s="34">
        <v>0</v>
      </c>
      <c r="F54" s="34">
        <v>4</v>
      </c>
      <c r="G54" s="34">
        <v>5</v>
      </c>
    </row>
    <row r="55" spans="1:7" ht="13.5" customHeight="1" thickBot="1" x14ac:dyDescent="0.3">
      <c r="A55" s="153"/>
      <c r="B55" s="44" t="s">
        <v>174</v>
      </c>
      <c r="C55" s="37" t="s">
        <v>51</v>
      </c>
      <c r="D55" s="38">
        <v>0</v>
      </c>
      <c r="E55" s="38">
        <v>2</v>
      </c>
      <c r="F55" s="41">
        <v>1</v>
      </c>
      <c r="G55" s="41">
        <v>2</v>
      </c>
    </row>
    <row r="56" spans="1:7" ht="13.5" customHeight="1" thickBot="1" x14ac:dyDescent="0.3">
      <c r="A56" s="153"/>
      <c r="B56" s="44" t="s">
        <v>175</v>
      </c>
      <c r="C56" s="44" t="s">
        <v>54</v>
      </c>
      <c r="D56" s="39">
        <v>3</v>
      </c>
      <c r="E56" s="39">
        <v>0</v>
      </c>
      <c r="F56" s="39">
        <v>0</v>
      </c>
      <c r="G56" s="42">
        <v>4</v>
      </c>
    </row>
    <row r="57" spans="1:7" ht="13.5" customHeight="1" thickBot="1" x14ac:dyDescent="0.3">
      <c r="A57" s="153"/>
      <c r="B57" s="44" t="s">
        <v>176</v>
      </c>
      <c r="C57" s="37" t="s">
        <v>52</v>
      </c>
      <c r="D57" s="38">
        <v>3</v>
      </c>
      <c r="E57" s="38">
        <v>0</v>
      </c>
      <c r="F57" s="38">
        <v>3</v>
      </c>
      <c r="G57" s="41">
        <v>6</v>
      </c>
    </row>
    <row r="58" spans="1:7" ht="13.5" customHeight="1" thickBot="1" x14ac:dyDescent="0.3">
      <c r="A58" s="153"/>
      <c r="B58" s="44" t="s">
        <v>177</v>
      </c>
      <c r="C58" s="37" t="s">
        <v>53</v>
      </c>
      <c r="D58" s="38">
        <v>4</v>
      </c>
      <c r="E58" s="38">
        <v>0</v>
      </c>
      <c r="F58" s="38">
        <v>4</v>
      </c>
      <c r="G58" s="41">
        <v>6</v>
      </c>
    </row>
    <row r="59" spans="1:7" ht="13.5" customHeight="1" thickBot="1" x14ac:dyDescent="0.3">
      <c r="A59" s="153"/>
      <c r="B59" s="54" t="s">
        <v>160</v>
      </c>
      <c r="C59" s="44" t="s">
        <v>55</v>
      </c>
      <c r="D59" s="39">
        <v>3</v>
      </c>
      <c r="E59" s="39">
        <v>0</v>
      </c>
      <c r="F59" s="39">
        <v>3</v>
      </c>
      <c r="G59" s="42">
        <v>3</v>
      </c>
    </row>
    <row r="60" spans="1:7" ht="13.5" customHeight="1" thickBot="1" x14ac:dyDescent="0.3">
      <c r="A60" s="153"/>
      <c r="B60" s="44" t="s">
        <v>135</v>
      </c>
      <c r="C60" s="44" t="s">
        <v>56</v>
      </c>
      <c r="D60" s="39">
        <v>2</v>
      </c>
      <c r="E60" s="39">
        <v>0</v>
      </c>
      <c r="F60" s="39">
        <v>2</v>
      </c>
      <c r="G60" s="39">
        <v>2</v>
      </c>
    </row>
    <row r="61" spans="1:7" ht="13.5" customHeight="1" thickBot="1" x14ac:dyDescent="0.3">
      <c r="A61" s="153"/>
      <c r="B61" s="44" t="s">
        <v>199</v>
      </c>
      <c r="C61" s="112" t="s">
        <v>141</v>
      </c>
      <c r="D61" s="39">
        <v>1</v>
      </c>
      <c r="E61" s="39">
        <v>0</v>
      </c>
      <c r="F61" s="39">
        <v>1</v>
      </c>
      <c r="G61" s="39">
        <v>2</v>
      </c>
    </row>
    <row r="62" spans="1:7" ht="13.5" customHeight="1" thickBot="1" x14ac:dyDescent="0.35">
      <c r="A62" s="31"/>
      <c r="B62" s="43"/>
      <c r="C62" s="16" t="s">
        <v>17</v>
      </c>
      <c r="D62" s="48"/>
      <c r="E62" s="48"/>
      <c r="F62" s="10">
        <f>SUM(F54:F61)</f>
        <v>18</v>
      </c>
      <c r="G62" s="49">
        <f>SUM(G54:G61)</f>
        <v>30</v>
      </c>
    </row>
    <row r="63" spans="1:7" ht="13.5" customHeight="1" thickBot="1" x14ac:dyDescent="0.3">
      <c r="A63" s="152" t="s">
        <v>12</v>
      </c>
      <c r="B63" s="43" t="s">
        <v>178</v>
      </c>
      <c r="C63" s="33" t="s">
        <v>57</v>
      </c>
      <c r="D63" s="77">
        <v>3</v>
      </c>
      <c r="E63" s="77">
        <v>2</v>
      </c>
      <c r="F63" s="77">
        <v>4</v>
      </c>
      <c r="G63" s="77">
        <v>6</v>
      </c>
    </row>
    <row r="64" spans="1:7" ht="13.5" customHeight="1" thickBot="1" x14ac:dyDescent="0.3">
      <c r="A64" s="153"/>
      <c r="B64" s="43"/>
      <c r="C64" s="37" t="s">
        <v>58</v>
      </c>
      <c r="D64" s="77">
        <v>3</v>
      </c>
      <c r="E64" s="77">
        <v>2</v>
      </c>
      <c r="F64" s="78">
        <v>4</v>
      </c>
      <c r="G64" s="78">
        <v>7</v>
      </c>
    </row>
    <row r="65" spans="1:7" ht="13.5" customHeight="1" thickBot="1" x14ac:dyDescent="0.3">
      <c r="A65" s="153"/>
      <c r="B65" s="43"/>
      <c r="C65" s="37" t="s">
        <v>58</v>
      </c>
      <c r="D65" s="77">
        <v>3</v>
      </c>
      <c r="E65" s="77">
        <v>2</v>
      </c>
      <c r="F65" s="78">
        <v>3</v>
      </c>
      <c r="G65" s="78">
        <v>7</v>
      </c>
    </row>
    <row r="66" spans="1:7" ht="13.5" customHeight="1" thickBot="1" x14ac:dyDescent="0.3">
      <c r="A66" s="153"/>
      <c r="B66" s="43"/>
      <c r="C66" s="37" t="s">
        <v>58</v>
      </c>
      <c r="D66" s="77">
        <v>3</v>
      </c>
      <c r="E66" s="77">
        <v>0</v>
      </c>
      <c r="F66" s="78">
        <v>3</v>
      </c>
      <c r="G66" s="78">
        <v>6</v>
      </c>
    </row>
    <row r="67" spans="1:7" ht="13.5" customHeight="1" thickBot="1" x14ac:dyDescent="0.3">
      <c r="A67" s="153"/>
      <c r="B67" s="43" t="s">
        <v>162</v>
      </c>
      <c r="C67" s="44" t="s">
        <v>59</v>
      </c>
      <c r="D67" s="77">
        <v>2</v>
      </c>
      <c r="E67" s="77">
        <v>0</v>
      </c>
      <c r="F67" s="78">
        <v>2</v>
      </c>
      <c r="G67" s="78">
        <v>2</v>
      </c>
    </row>
    <row r="68" spans="1:7" ht="13.5" customHeight="1" thickBot="1" x14ac:dyDescent="0.3">
      <c r="A68" s="153"/>
      <c r="B68" s="43" t="s">
        <v>200</v>
      </c>
      <c r="C68" s="44" t="s">
        <v>60</v>
      </c>
      <c r="D68" s="79"/>
      <c r="E68" s="77">
        <v>0</v>
      </c>
      <c r="F68" s="77">
        <v>0</v>
      </c>
      <c r="G68" s="77">
        <v>2</v>
      </c>
    </row>
    <row r="69" spans="1:7" ht="13.5" customHeight="1" thickBot="1" x14ac:dyDescent="0.35">
      <c r="A69" s="153"/>
      <c r="B69" s="6"/>
      <c r="C69" s="11" t="s">
        <v>17</v>
      </c>
      <c r="D69" s="9"/>
      <c r="E69" s="9"/>
      <c r="F69" s="12">
        <f>SUM(F63:F68)</f>
        <v>16</v>
      </c>
      <c r="G69" s="19">
        <f>SUM(G63:G68)</f>
        <v>30</v>
      </c>
    </row>
    <row r="70" spans="1:7" ht="0.75" customHeight="1" thickBot="1" x14ac:dyDescent="0.3">
      <c r="A70" s="153"/>
      <c r="B70" s="1"/>
      <c r="C70" s="5"/>
      <c r="D70" s="24"/>
      <c r="E70" s="24"/>
      <c r="F70" s="24"/>
      <c r="G70" s="21"/>
    </row>
    <row r="71" spans="1:7" ht="13.5" hidden="1" customHeight="1" thickBot="1" x14ac:dyDescent="0.3">
      <c r="A71" s="153"/>
      <c r="B71" s="1"/>
      <c r="C71" s="5"/>
      <c r="D71" s="9"/>
      <c r="E71" s="9"/>
      <c r="F71" s="9"/>
      <c r="G71" s="18"/>
    </row>
    <row r="72" spans="1:7" ht="13.5" hidden="1" customHeight="1" thickBot="1" x14ac:dyDescent="0.3">
      <c r="A72" s="154"/>
      <c r="B72" s="1"/>
      <c r="C72" s="5"/>
      <c r="D72" s="9"/>
      <c r="E72" s="9"/>
      <c r="F72" s="9"/>
      <c r="G72" s="18"/>
    </row>
    <row r="73" spans="1:7" ht="12.75" customHeight="1" thickBot="1" x14ac:dyDescent="0.3">
      <c r="A73" s="155" t="s">
        <v>11</v>
      </c>
      <c r="B73" s="50" t="s">
        <v>179</v>
      </c>
      <c r="C73" s="51" t="s">
        <v>61</v>
      </c>
      <c r="D73" s="77">
        <v>2</v>
      </c>
      <c r="E73" s="77">
        <v>4</v>
      </c>
      <c r="F73" s="78">
        <v>4</v>
      </c>
      <c r="G73" s="78">
        <v>4</v>
      </c>
    </row>
    <row r="74" spans="1:7" ht="12.75" customHeight="1" thickBot="1" x14ac:dyDescent="0.3">
      <c r="A74" s="156"/>
      <c r="B74" s="43"/>
      <c r="C74" s="44" t="s">
        <v>58</v>
      </c>
      <c r="D74" s="77">
        <v>3</v>
      </c>
      <c r="E74" s="77">
        <v>0</v>
      </c>
      <c r="F74" s="78">
        <v>3</v>
      </c>
      <c r="G74" s="78">
        <v>6</v>
      </c>
    </row>
    <row r="75" spans="1:7" ht="12.75" customHeight="1" thickBot="1" x14ac:dyDescent="0.3">
      <c r="A75" s="156"/>
      <c r="B75" s="43"/>
      <c r="C75" s="44" t="s">
        <v>58</v>
      </c>
      <c r="D75" s="39">
        <v>3</v>
      </c>
      <c r="E75" s="39">
        <v>0</v>
      </c>
      <c r="F75" s="42">
        <v>3</v>
      </c>
      <c r="G75" s="42">
        <v>6</v>
      </c>
    </row>
    <row r="76" spans="1:7" ht="12.75" customHeight="1" thickBot="1" x14ac:dyDescent="0.3">
      <c r="A76" s="156"/>
      <c r="B76" s="43"/>
      <c r="C76" s="44" t="s">
        <v>58</v>
      </c>
      <c r="D76" s="39">
        <v>3</v>
      </c>
      <c r="E76" s="39">
        <v>0</v>
      </c>
      <c r="F76" s="42">
        <v>3</v>
      </c>
      <c r="G76" s="42">
        <v>6</v>
      </c>
    </row>
    <row r="77" spans="1:7" ht="12.75" customHeight="1" thickBot="1" x14ac:dyDescent="0.3">
      <c r="A77" s="156"/>
      <c r="B77" s="43"/>
      <c r="C77" s="44" t="s">
        <v>58</v>
      </c>
      <c r="D77" s="39">
        <v>3</v>
      </c>
      <c r="E77" s="39">
        <v>0</v>
      </c>
      <c r="F77" s="42">
        <v>3</v>
      </c>
      <c r="G77" s="42">
        <v>6</v>
      </c>
    </row>
    <row r="78" spans="1:7" ht="12.75" customHeight="1" thickBot="1" x14ac:dyDescent="0.3">
      <c r="A78" s="156"/>
      <c r="B78" s="43" t="s">
        <v>161</v>
      </c>
      <c r="C78" s="44" t="s">
        <v>62</v>
      </c>
      <c r="D78" s="39">
        <v>2</v>
      </c>
      <c r="E78" s="39">
        <v>0</v>
      </c>
      <c r="F78" s="42">
        <v>2</v>
      </c>
      <c r="G78" s="42">
        <v>2</v>
      </c>
    </row>
    <row r="79" spans="1:7" ht="12.75" customHeight="1" x14ac:dyDescent="0.3">
      <c r="A79" s="156"/>
      <c r="B79" s="1"/>
      <c r="C79" s="11" t="s">
        <v>17</v>
      </c>
      <c r="D79" s="9"/>
      <c r="E79" s="9"/>
      <c r="F79" s="12">
        <f>SUM(F73:F78)</f>
        <v>18</v>
      </c>
      <c r="G79" s="19">
        <f>SUM(G73:G78)</f>
        <v>30</v>
      </c>
    </row>
    <row r="80" spans="1:7" ht="0.75" customHeight="1" thickBot="1" x14ac:dyDescent="0.3">
      <c r="A80" s="157"/>
      <c r="B80" s="1"/>
      <c r="C80" s="5"/>
      <c r="D80" s="15"/>
      <c r="E80" s="15"/>
      <c r="F80" s="15"/>
      <c r="G80" s="29"/>
    </row>
    <row r="81" spans="1:11" ht="12.75" customHeight="1" x14ac:dyDescent="0.25">
      <c r="A81" s="158" t="s">
        <v>3</v>
      </c>
      <c r="C81"/>
      <c r="D81"/>
      <c r="E81"/>
      <c r="F81"/>
      <c r="G81"/>
    </row>
    <row r="82" spans="1:11" ht="13" thickBot="1" x14ac:dyDescent="0.3">
      <c r="A82" s="159"/>
      <c r="C82"/>
      <c r="D82"/>
      <c r="E82"/>
      <c r="F82"/>
      <c r="G82"/>
    </row>
    <row r="83" spans="1:11" ht="15.5" thickBot="1" x14ac:dyDescent="0.3">
      <c r="A83" s="159"/>
      <c r="B83" s="70"/>
      <c r="C83" s="71" t="s">
        <v>63</v>
      </c>
      <c r="D83" s="74" t="s">
        <v>65</v>
      </c>
      <c r="E83" s="74" t="s">
        <v>66</v>
      </c>
      <c r="F83" s="75" t="s">
        <v>67</v>
      </c>
      <c r="G83" s="74" t="s">
        <v>14</v>
      </c>
    </row>
    <row r="84" spans="1:11" ht="15" thickBot="1" x14ac:dyDescent="0.3">
      <c r="A84" s="159"/>
      <c r="B84" s="149" t="s">
        <v>64</v>
      </c>
      <c r="C84" s="150"/>
      <c r="D84" s="72"/>
      <c r="E84" s="72"/>
      <c r="F84" s="73"/>
      <c r="G84" s="60"/>
      <c r="H84" s="151"/>
      <c r="I84" s="143"/>
      <c r="J84" s="143"/>
      <c r="K84" s="143"/>
    </row>
    <row r="85" spans="1:11" ht="15" thickBot="1" x14ac:dyDescent="0.3">
      <c r="A85" s="159"/>
      <c r="B85" s="32" t="str">
        <f>'%100'!B85</f>
        <v>EEE411</v>
      </c>
      <c r="C85" s="33" t="str">
        <f>'%100'!C85</f>
        <v>Digital Electronics</v>
      </c>
      <c r="D85" s="35">
        <v>3</v>
      </c>
      <c r="E85" s="41">
        <v>2</v>
      </c>
      <c r="F85" s="38">
        <v>4</v>
      </c>
      <c r="G85" s="41">
        <v>7</v>
      </c>
      <c r="H85" s="148"/>
      <c r="I85" s="143"/>
      <c r="J85" s="143"/>
      <c r="K85" s="143"/>
    </row>
    <row r="86" spans="1:11" ht="15" thickBot="1" x14ac:dyDescent="0.3">
      <c r="A86" s="159"/>
      <c r="B86" s="36" t="str">
        <f>'%100'!B86</f>
        <v>EEE412</v>
      </c>
      <c r="C86" s="62" t="str">
        <f>'%100'!C86</f>
        <v>Large Scale Integrated Circuit Design</v>
      </c>
      <c r="D86" s="41">
        <v>3</v>
      </c>
      <c r="E86" s="41">
        <v>0</v>
      </c>
      <c r="F86" s="38">
        <v>3</v>
      </c>
      <c r="G86" s="41">
        <v>6</v>
      </c>
      <c r="H86" s="148"/>
      <c r="I86" s="143"/>
      <c r="J86" s="143"/>
      <c r="K86" s="143"/>
    </row>
    <row r="87" spans="1:11" ht="15" thickBot="1" x14ac:dyDescent="0.3">
      <c r="A87" s="159"/>
      <c r="B87" s="36" t="str">
        <f>'%100'!B87</f>
        <v>EEE413</v>
      </c>
      <c r="C87" s="62" t="str">
        <f>'%100'!C87</f>
        <v>Semiconductor Circuit Technology</v>
      </c>
      <c r="D87" s="41">
        <v>3</v>
      </c>
      <c r="E87" s="41">
        <v>0</v>
      </c>
      <c r="F87" s="38">
        <v>3</v>
      </c>
      <c r="G87" s="41">
        <v>6</v>
      </c>
      <c r="H87" s="148"/>
      <c r="I87" s="143"/>
      <c r="J87" s="143"/>
      <c r="K87" s="143"/>
    </row>
    <row r="88" spans="1:11" ht="15" thickBot="1" x14ac:dyDescent="0.3">
      <c r="A88" s="159"/>
      <c r="B88" s="36" t="str">
        <f>'%100'!B88</f>
        <v>EEE414</v>
      </c>
      <c r="C88" s="62" t="str">
        <f>'%100'!C88</f>
        <v>Optoelectronics</v>
      </c>
      <c r="D88" s="41">
        <v>3</v>
      </c>
      <c r="E88" s="41">
        <v>0</v>
      </c>
      <c r="F88" s="38">
        <v>3</v>
      </c>
      <c r="G88" s="41">
        <v>6</v>
      </c>
      <c r="H88" s="148"/>
      <c r="I88" s="143"/>
      <c r="J88" s="143"/>
      <c r="K88" s="143"/>
    </row>
    <row r="89" spans="1:11" ht="14.5" x14ac:dyDescent="0.35">
      <c r="A89" s="159"/>
      <c r="B89" s="40"/>
      <c r="C89" s="40"/>
      <c r="D89" s="63"/>
      <c r="E89" s="64"/>
      <c r="F89" s="65"/>
      <c r="G89" s="40"/>
      <c r="H89" s="143"/>
      <c r="I89" s="143"/>
      <c r="J89" s="143"/>
      <c r="K89" s="143"/>
    </row>
    <row r="90" spans="1:11" ht="15" thickBot="1" x14ac:dyDescent="0.3">
      <c r="A90" s="159"/>
      <c r="B90" s="147" t="s">
        <v>68</v>
      </c>
      <c r="C90" s="146"/>
      <c r="D90" s="63"/>
      <c r="E90" s="59"/>
      <c r="F90" s="66"/>
      <c r="G90" s="63"/>
      <c r="H90" s="143"/>
      <c r="I90" s="143"/>
      <c r="J90" s="143"/>
      <c r="K90" s="143"/>
    </row>
    <row r="91" spans="1:11" ht="15" thickBot="1" x14ac:dyDescent="0.3">
      <c r="A91" s="159"/>
      <c r="B91" s="32" t="str">
        <f>'%100'!B91</f>
        <v>EEE421</v>
      </c>
      <c r="C91" s="67" t="str">
        <f>'%100'!C91</f>
        <v>Digital Signal Processing</v>
      </c>
      <c r="D91" s="35">
        <v>3</v>
      </c>
      <c r="E91" s="35">
        <v>0</v>
      </c>
      <c r="F91" s="34">
        <v>3</v>
      </c>
      <c r="G91" s="35">
        <v>6</v>
      </c>
      <c r="H91" s="148"/>
      <c r="I91" s="143"/>
      <c r="J91" s="143"/>
      <c r="K91" s="143"/>
    </row>
    <row r="92" spans="1:11" ht="15" thickBot="1" x14ac:dyDescent="0.3">
      <c r="A92" s="159"/>
      <c r="B92" s="36" t="str">
        <f>'%100'!B92</f>
        <v>EEE423</v>
      </c>
      <c r="C92" s="62" t="str">
        <f>'%100'!C92</f>
        <v>Industrial Control</v>
      </c>
      <c r="D92" s="41">
        <v>3</v>
      </c>
      <c r="E92" s="41">
        <v>0</v>
      </c>
      <c r="F92" s="38">
        <v>3</v>
      </c>
      <c r="G92" s="41">
        <v>6</v>
      </c>
      <c r="H92" s="148"/>
      <c r="I92" s="143"/>
      <c r="J92" s="143"/>
      <c r="K92" s="143"/>
    </row>
    <row r="93" spans="1:11" ht="15" thickBot="1" x14ac:dyDescent="0.3">
      <c r="A93" s="159"/>
      <c r="B93" s="36" t="str">
        <f>'%100'!B93</f>
        <v>EEE424</v>
      </c>
      <c r="C93" s="62" t="str">
        <f>'%100'!C93</f>
        <v>Discrete Time Control Systems</v>
      </c>
      <c r="D93" s="41">
        <v>3</v>
      </c>
      <c r="E93" s="41">
        <v>0</v>
      </c>
      <c r="F93" s="38">
        <v>3</v>
      </c>
      <c r="G93" s="41">
        <v>6</v>
      </c>
      <c r="H93" s="148"/>
      <c r="I93" s="143"/>
      <c r="J93" s="143"/>
      <c r="K93" s="143"/>
    </row>
    <row r="94" spans="1:11" ht="15" thickBot="1" x14ac:dyDescent="0.3">
      <c r="A94" s="159"/>
      <c r="B94" s="36" t="str">
        <f>'%100'!B94</f>
        <v>EEE426</v>
      </c>
      <c r="C94" s="62" t="str">
        <f>'%100'!C94</f>
        <v>Nonlinear Control Systems</v>
      </c>
      <c r="D94" s="41">
        <v>3</v>
      </c>
      <c r="E94" s="41">
        <v>0</v>
      </c>
      <c r="F94" s="38">
        <v>3</v>
      </c>
      <c r="G94" s="41">
        <v>6</v>
      </c>
      <c r="H94" s="148"/>
      <c r="I94" s="143"/>
      <c r="J94" s="143"/>
      <c r="K94" s="143"/>
    </row>
    <row r="95" spans="1:11" ht="14.5" x14ac:dyDescent="0.35">
      <c r="A95" s="159"/>
      <c r="B95" s="40"/>
      <c r="C95" s="40"/>
      <c r="D95" s="63"/>
      <c r="E95" s="64"/>
      <c r="F95" s="65"/>
      <c r="G95" s="40"/>
      <c r="H95" s="143"/>
      <c r="I95" s="143"/>
      <c r="J95" s="143"/>
      <c r="K95" s="143"/>
    </row>
    <row r="96" spans="1:11" ht="15" thickBot="1" x14ac:dyDescent="0.3">
      <c r="A96" s="159"/>
      <c r="B96" s="147" t="s">
        <v>69</v>
      </c>
      <c r="C96" s="146"/>
      <c r="D96" s="146"/>
      <c r="E96" s="59"/>
      <c r="F96" s="66"/>
      <c r="G96" s="63"/>
      <c r="H96" s="66"/>
      <c r="I96" s="143"/>
      <c r="J96" s="143"/>
      <c r="K96" s="143"/>
    </row>
    <row r="97" spans="1:11" ht="15" thickBot="1" x14ac:dyDescent="0.3">
      <c r="A97" s="159"/>
      <c r="B97" s="50" t="str">
        <f>'%100'!B97</f>
        <v>EEE423</v>
      </c>
      <c r="C97" s="111" t="str">
        <f>'%100'!C97</f>
        <v>Industrial Control</v>
      </c>
      <c r="D97" s="52">
        <v>3</v>
      </c>
      <c r="E97" s="52">
        <v>0</v>
      </c>
      <c r="F97" s="45">
        <v>3</v>
      </c>
      <c r="G97" s="52">
        <v>6</v>
      </c>
      <c r="H97" s="148"/>
      <c r="I97" s="143"/>
      <c r="J97" s="143"/>
      <c r="K97" s="143"/>
    </row>
    <row r="98" spans="1:11" ht="15" thickBot="1" x14ac:dyDescent="0.3">
      <c r="A98" s="159"/>
      <c r="B98" s="43" t="str">
        <f>'%100'!B98</f>
        <v>EEE431</v>
      </c>
      <c r="C98" s="54" t="str">
        <f>'%100'!C98</f>
        <v>Power Electronics I</v>
      </c>
      <c r="D98" s="42">
        <v>3</v>
      </c>
      <c r="E98" s="42">
        <v>0</v>
      </c>
      <c r="F98" s="39">
        <v>3</v>
      </c>
      <c r="G98" s="42">
        <v>6</v>
      </c>
      <c r="H98" s="148"/>
      <c r="I98" s="143"/>
      <c r="J98" s="143"/>
      <c r="K98" s="143"/>
    </row>
    <row r="99" spans="1:11" ht="15" thickBot="1" x14ac:dyDescent="0.3">
      <c r="A99" s="159"/>
      <c r="B99" s="43" t="str">
        <f>'%100'!B99</f>
        <v>EEE432</v>
      </c>
      <c r="C99" s="54" t="str">
        <f>'%100'!C99</f>
        <v>Power Electronics II</v>
      </c>
      <c r="D99" s="42">
        <v>3</v>
      </c>
      <c r="E99" s="42">
        <v>2</v>
      </c>
      <c r="F99" s="39">
        <v>4</v>
      </c>
      <c r="G99" s="42">
        <v>7</v>
      </c>
      <c r="H99" s="148"/>
      <c r="I99" s="143"/>
      <c r="J99" s="143"/>
      <c r="K99" s="143"/>
    </row>
    <row r="100" spans="1:11" ht="15" thickBot="1" x14ac:dyDescent="0.3">
      <c r="A100" s="159"/>
      <c r="B100" s="43" t="str">
        <f>'%100'!B100</f>
        <v>EEE434</v>
      </c>
      <c r="C100" s="54" t="str">
        <f>'%100'!C100</f>
        <v>Electrical Motors and Drives</v>
      </c>
      <c r="D100" s="42">
        <v>3</v>
      </c>
      <c r="E100" s="42">
        <v>2</v>
      </c>
      <c r="F100" s="39">
        <v>4</v>
      </c>
      <c r="G100" s="42">
        <v>7</v>
      </c>
      <c r="H100" s="148"/>
      <c r="I100" s="143"/>
      <c r="J100" s="143"/>
      <c r="K100" s="143"/>
    </row>
    <row r="101" spans="1:11" ht="14.5" x14ac:dyDescent="0.35">
      <c r="A101" s="159"/>
      <c r="B101" s="40"/>
      <c r="C101" s="40"/>
      <c r="D101" s="40"/>
      <c r="E101" s="64"/>
      <c r="F101" s="65"/>
      <c r="G101" s="40"/>
      <c r="H101" s="143"/>
      <c r="I101" s="143"/>
      <c r="J101" s="143"/>
      <c r="K101" s="143"/>
    </row>
    <row r="102" spans="1:11" ht="15" thickBot="1" x14ac:dyDescent="0.3">
      <c r="A102" s="159"/>
      <c r="B102" s="147" t="s">
        <v>70</v>
      </c>
      <c r="C102" s="146"/>
      <c r="D102" s="63"/>
      <c r="E102" s="59"/>
      <c r="F102" s="66"/>
      <c r="G102" s="63"/>
      <c r="H102" s="143"/>
      <c r="I102" s="143"/>
      <c r="J102" s="143"/>
      <c r="K102" s="143"/>
    </row>
    <row r="103" spans="1:11" ht="15" thickBot="1" x14ac:dyDescent="0.3">
      <c r="A103" s="159"/>
      <c r="B103" s="53" t="str">
        <f>'%100'!B103</f>
        <v>EEE421</v>
      </c>
      <c r="C103" s="67" t="str">
        <f>'%100'!C103</f>
        <v>Digital Signal Processing</v>
      </c>
      <c r="D103" s="35">
        <v>3</v>
      </c>
      <c r="E103" s="35">
        <v>0</v>
      </c>
      <c r="F103" s="34">
        <v>3</v>
      </c>
      <c r="G103" s="35">
        <v>6</v>
      </c>
      <c r="H103" s="148"/>
      <c r="I103" s="143"/>
      <c r="J103" s="143"/>
      <c r="K103" s="143"/>
    </row>
    <row r="104" spans="1:11" ht="15" thickBot="1" x14ac:dyDescent="0.3">
      <c r="A104" s="159"/>
      <c r="B104" s="68" t="str">
        <f>'%100'!B104</f>
        <v>EEE441</v>
      </c>
      <c r="C104" s="62" t="str">
        <f>'%100'!C104</f>
        <v>Communication Systems I</v>
      </c>
      <c r="D104" s="41">
        <v>3</v>
      </c>
      <c r="E104" s="41">
        <v>2</v>
      </c>
      <c r="F104" s="38">
        <v>4</v>
      </c>
      <c r="G104" s="41">
        <v>7</v>
      </c>
      <c r="H104" s="148"/>
      <c r="I104" s="143"/>
      <c r="J104" s="143"/>
      <c r="K104" s="143"/>
    </row>
    <row r="105" spans="1:11" ht="15" thickBot="1" x14ac:dyDescent="0.3">
      <c r="A105" s="159"/>
      <c r="B105" s="68" t="str">
        <f>'%100'!B105</f>
        <v>EEE442</v>
      </c>
      <c r="C105" s="62" t="str">
        <f>'%100'!C105</f>
        <v>Communication Systems II</v>
      </c>
      <c r="D105" s="41">
        <v>3</v>
      </c>
      <c r="E105" s="41">
        <v>2</v>
      </c>
      <c r="F105" s="38">
        <v>4</v>
      </c>
      <c r="G105" s="41">
        <v>7</v>
      </c>
      <c r="H105" s="148"/>
      <c r="I105" s="143"/>
      <c r="J105" s="143"/>
      <c r="K105" s="143"/>
    </row>
    <row r="106" spans="1:11" ht="15" thickBot="1" x14ac:dyDescent="0.3">
      <c r="A106" s="159"/>
      <c r="B106" s="68" t="str">
        <f>'%100'!B106</f>
        <v>EEE444</v>
      </c>
      <c r="C106" s="62" t="str">
        <f>'%100'!C106</f>
        <v>Digital Communication</v>
      </c>
      <c r="D106" s="41">
        <v>3</v>
      </c>
      <c r="E106" s="41">
        <v>0</v>
      </c>
      <c r="F106" s="38">
        <v>3</v>
      </c>
      <c r="G106" s="41">
        <v>6</v>
      </c>
      <c r="H106" s="148"/>
      <c r="I106" s="143"/>
      <c r="J106" s="143"/>
      <c r="K106" s="143"/>
    </row>
    <row r="107" spans="1:11" ht="14.5" x14ac:dyDescent="0.35">
      <c r="A107" s="159"/>
      <c r="B107" s="40"/>
      <c r="C107" s="63"/>
      <c r="D107" s="63"/>
      <c r="E107" s="64"/>
      <c r="F107" s="65"/>
      <c r="G107" s="63"/>
      <c r="H107" s="143"/>
      <c r="I107" s="143"/>
      <c r="J107" s="143"/>
      <c r="K107" s="143"/>
    </row>
    <row r="108" spans="1:11" ht="15" thickBot="1" x14ac:dyDescent="0.3">
      <c r="A108" s="159"/>
      <c r="B108" s="144" t="s">
        <v>71</v>
      </c>
      <c r="C108" s="145"/>
      <c r="D108" s="145"/>
      <c r="E108" s="145"/>
      <c r="F108" s="146"/>
      <c r="G108" s="146"/>
      <c r="H108" s="143"/>
      <c r="I108" s="143"/>
      <c r="J108" s="61"/>
    </row>
    <row r="109" spans="1:11" ht="15" thickBot="1" x14ac:dyDescent="0.3">
      <c r="A109" s="159"/>
      <c r="B109" s="107" t="s">
        <v>180</v>
      </c>
      <c r="C109" s="107" t="s">
        <v>147</v>
      </c>
      <c r="D109" s="35">
        <v>3</v>
      </c>
      <c r="E109" s="35">
        <v>2</v>
      </c>
      <c r="F109" s="34">
        <v>4</v>
      </c>
      <c r="G109" s="35">
        <v>7</v>
      </c>
      <c r="H109" s="148"/>
      <c r="I109" s="143"/>
      <c r="J109" s="143"/>
      <c r="K109" s="143"/>
    </row>
    <row r="110" spans="1:11" ht="15" thickBot="1" x14ac:dyDescent="0.3">
      <c r="A110" s="159"/>
      <c r="B110" s="107" t="s">
        <v>181</v>
      </c>
      <c r="C110" s="107" t="s">
        <v>107</v>
      </c>
      <c r="D110" s="41">
        <v>3</v>
      </c>
      <c r="E110" s="41">
        <v>2</v>
      </c>
      <c r="F110" s="38">
        <v>4</v>
      </c>
      <c r="G110" s="41">
        <v>7</v>
      </c>
      <c r="H110" s="148"/>
      <c r="I110" s="143"/>
      <c r="J110" s="143"/>
      <c r="K110" s="143"/>
    </row>
    <row r="111" spans="1:11" ht="15" thickBot="1" x14ac:dyDescent="0.3">
      <c r="A111" s="159"/>
      <c r="B111" s="107" t="s">
        <v>182</v>
      </c>
      <c r="C111" s="107" t="s">
        <v>108</v>
      </c>
      <c r="D111" s="41">
        <v>3</v>
      </c>
      <c r="E111" s="41">
        <v>2</v>
      </c>
      <c r="F111" s="38">
        <v>4</v>
      </c>
      <c r="G111" s="41">
        <v>7</v>
      </c>
      <c r="H111" s="148"/>
      <c r="I111" s="143"/>
      <c r="J111" s="143"/>
      <c r="K111" s="143"/>
    </row>
    <row r="112" spans="1:11" ht="15" thickBot="1" x14ac:dyDescent="0.3">
      <c r="A112" s="159"/>
      <c r="B112" s="107" t="s">
        <v>183</v>
      </c>
      <c r="C112" s="107" t="s">
        <v>109</v>
      </c>
      <c r="D112" s="41">
        <v>3</v>
      </c>
      <c r="E112" s="41">
        <v>0</v>
      </c>
      <c r="F112" s="38">
        <v>3</v>
      </c>
      <c r="G112" s="41">
        <v>6</v>
      </c>
      <c r="H112" s="148"/>
      <c r="I112" s="143"/>
      <c r="J112" s="143"/>
      <c r="K112" s="143"/>
    </row>
    <row r="113" spans="1:11" ht="14.5" x14ac:dyDescent="0.35">
      <c r="A113" s="159"/>
      <c r="B113" s="40"/>
      <c r="C113" s="63"/>
      <c r="D113" s="40"/>
      <c r="E113" s="64"/>
      <c r="F113" s="65"/>
      <c r="G113" s="40"/>
      <c r="H113" s="143"/>
      <c r="I113" s="143"/>
      <c r="J113" s="143"/>
      <c r="K113" s="143"/>
    </row>
    <row r="114" spans="1:11" ht="15" thickBot="1" x14ac:dyDescent="0.3">
      <c r="A114" s="159"/>
      <c r="B114" s="147" t="s">
        <v>72</v>
      </c>
      <c r="C114" s="146"/>
      <c r="D114" s="63"/>
      <c r="E114" s="59"/>
      <c r="F114" s="66"/>
      <c r="G114" s="63"/>
      <c r="H114" s="143"/>
      <c r="I114" s="143"/>
      <c r="J114" s="143"/>
      <c r="K114" s="143"/>
    </row>
    <row r="115" spans="1:11" ht="15" thickBot="1" x14ac:dyDescent="0.3">
      <c r="A115" s="159"/>
      <c r="B115" s="53" t="str">
        <f>'%100'!B115</f>
        <v>EEE421</v>
      </c>
      <c r="C115" s="67" t="str">
        <f>'%100'!C115</f>
        <v>Digital Signal Processing</v>
      </c>
      <c r="D115" s="35">
        <v>3</v>
      </c>
      <c r="E115" s="35">
        <v>0</v>
      </c>
      <c r="F115" s="34">
        <v>3</v>
      </c>
      <c r="G115" s="35">
        <v>6</v>
      </c>
      <c r="H115" s="148"/>
      <c r="I115" s="143"/>
      <c r="J115" s="143"/>
      <c r="K115" s="143"/>
    </row>
    <row r="116" spans="1:11" ht="15" thickBot="1" x14ac:dyDescent="0.3">
      <c r="A116" s="159"/>
      <c r="B116" s="68" t="str">
        <f>'%100'!B116</f>
        <v>EEE461</v>
      </c>
      <c r="C116" s="62" t="str">
        <f>'%100'!C116</f>
        <v>Intro. to Biomedical Engineering</v>
      </c>
      <c r="D116" s="41">
        <v>3</v>
      </c>
      <c r="E116" s="41">
        <v>2</v>
      </c>
      <c r="F116" s="38">
        <v>4</v>
      </c>
      <c r="G116" s="41">
        <v>7</v>
      </c>
      <c r="H116" s="148"/>
      <c r="I116" s="143"/>
      <c r="J116" s="143"/>
      <c r="K116" s="143"/>
    </row>
    <row r="117" spans="1:11" ht="15" thickBot="1" x14ac:dyDescent="0.3">
      <c r="A117" s="159"/>
      <c r="B117" s="68" t="str">
        <f>'%100'!B117</f>
        <v>EEE462</v>
      </c>
      <c r="C117" s="62" t="str">
        <f>'%100'!C117</f>
        <v>Medical Imaging Systems</v>
      </c>
      <c r="D117" s="41">
        <v>3</v>
      </c>
      <c r="E117" s="41">
        <v>0</v>
      </c>
      <c r="F117" s="38">
        <v>3</v>
      </c>
      <c r="G117" s="41">
        <v>6</v>
      </c>
      <c r="H117" s="148"/>
      <c r="I117" s="143"/>
      <c r="J117" s="143"/>
      <c r="K117" s="143"/>
    </row>
    <row r="118" spans="1:11" ht="14.5" x14ac:dyDescent="0.35">
      <c r="A118" s="159"/>
      <c r="B118" s="40"/>
      <c r="C118" s="40"/>
      <c r="D118" s="40"/>
      <c r="E118" s="64"/>
      <c r="F118" s="65"/>
      <c r="G118" s="40"/>
      <c r="H118" s="143"/>
      <c r="I118" s="143"/>
      <c r="J118" s="143"/>
      <c r="K118" s="143"/>
    </row>
    <row r="119" spans="1:11" ht="15" thickBot="1" x14ac:dyDescent="0.3">
      <c r="A119" s="159"/>
      <c r="B119" s="144" t="s">
        <v>73</v>
      </c>
      <c r="C119" s="145"/>
      <c r="D119" s="145"/>
      <c r="E119" s="145"/>
      <c r="F119" s="146"/>
      <c r="G119" s="146"/>
      <c r="H119" s="143"/>
      <c r="I119" s="143"/>
      <c r="J119" s="61"/>
    </row>
    <row r="120" spans="1:11" ht="15" thickBot="1" x14ac:dyDescent="0.3">
      <c r="A120" s="159"/>
      <c r="B120" s="53" t="str">
        <f>'%100'!B120</f>
        <v>EEE471</v>
      </c>
      <c r="C120" s="67" t="str">
        <f>'%100'!C120</f>
        <v>Power System Analysis I</v>
      </c>
      <c r="D120" s="35">
        <v>3</v>
      </c>
      <c r="E120" s="35">
        <v>0</v>
      </c>
      <c r="F120" s="34">
        <v>3</v>
      </c>
      <c r="G120" s="35">
        <v>6</v>
      </c>
      <c r="H120" s="148"/>
      <c r="I120" s="143"/>
      <c r="J120" s="143"/>
      <c r="K120" s="143"/>
    </row>
    <row r="121" spans="1:11" ht="15" thickBot="1" x14ac:dyDescent="0.3">
      <c r="A121" s="159"/>
      <c r="B121" s="68" t="str">
        <f>'%100'!B121</f>
        <v>EEE472</v>
      </c>
      <c r="C121" s="62" t="str">
        <f>'%100'!C121</f>
        <v>Power System Analysis II</v>
      </c>
      <c r="D121" s="41">
        <v>3</v>
      </c>
      <c r="E121" s="41">
        <v>0</v>
      </c>
      <c r="F121" s="38">
        <v>3</v>
      </c>
      <c r="G121" s="41">
        <v>6</v>
      </c>
      <c r="H121" s="148"/>
      <c r="I121" s="143"/>
      <c r="J121" s="143"/>
      <c r="K121" s="143"/>
    </row>
    <row r="122" spans="1:11" ht="15" thickBot="1" x14ac:dyDescent="0.3">
      <c r="A122" s="159"/>
      <c r="B122" s="68" t="str">
        <f>'%100'!B122</f>
        <v>EEE475</v>
      </c>
      <c r="C122" s="62" t="str">
        <f>'%100'!C122</f>
        <v>Energy Distribution I</v>
      </c>
      <c r="D122" s="41">
        <v>3</v>
      </c>
      <c r="E122" s="41">
        <v>0</v>
      </c>
      <c r="F122" s="38">
        <v>3</v>
      </c>
      <c r="G122" s="41">
        <v>6</v>
      </c>
      <c r="H122" s="148"/>
      <c r="I122" s="143"/>
      <c r="J122" s="143"/>
      <c r="K122" s="143"/>
    </row>
    <row r="123" spans="1:11" ht="15" thickBot="1" x14ac:dyDescent="0.3">
      <c r="A123" s="159"/>
      <c r="B123" s="68" t="str">
        <f>'%100'!B123</f>
        <v>EEE478</v>
      </c>
      <c r="C123" s="62" t="str">
        <f>'%100'!C123</f>
        <v>High Voltage Techniques</v>
      </c>
      <c r="D123" s="41">
        <v>3</v>
      </c>
      <c r="E123" s="41">
        <v>2</v>
      </c>
      <c r="F123" s="38">
        <v>4</v>
      </c>
      <c r="G123" s="41">
        <v>7</v>
      </c>
      <c r="H123" s="148"/>
      <c r="I123" s="143"/>
      <c r="J123" s="143"/>
      <c r="K123" s="143"/>
    </row>
    <row r="124" spans="1:11" ht="14.5" x14ac:dyDescent="0.25">
      <c r="A124" s="159"/>
      <c r="B124" s="63"/>
      <c r="C124"/>
      <c r="D124"/>
      <c r="E124"/>
      <c r="F124"/>
      <c r="G124"/>
    </row>
    <row r="125" spans="1:11" ht="15" thickBot="1" x14ac:dyDescent="0.3">
      <c r="A125" s="159"/>
      <c r="B125" s="147" t="s">
        <v>74</v>
      </c>
      <c r="C125" s="146"/>
      <c r="D125" s="63"/>
      <c r="E125" s="63"/>
      <c r="F125" s="66"/>
      <c r="G125" s="63"/>
    </row>
    <row r="126" spans="1:11" ht="13" thickBot="1" x14ac:dyDescent="0.3">
      <c r="A126" s="159"/>
      <c r="B126" s="53" t="str">
        <f>'%100'!B126</f>
        <v>EEE421</v>
      </c>
      <c r="C126" s="67" t="str">
        <f>'%100'!C126</f>
        <v>Digital Signal Processing</v>
      </c>
      <c r="D126" s="35">
        <v>3</v>
      </c>
      <c r="E126" s="35">
        <v>0</v>
      </c>
      <c r="F126" s="34">
        <v>3</v>
      </c>
      <c r="G126" s="35">
        <v>6</v>
      </c>
    </row>
    <row r="127" spans="1:11" ht="13" thickBot="1" x14ac:dyDescent="0.3">
      <c r="A127" s="159"/>
      <c r="B127" s="68" t="str">
        <f>'%100'!B127</f>
        <v>EEE481</v>
      </c>
      <c r="C127" s="62" t="str">
        <f>'%100'!C127</f>
        <v>Computer Architecture</v>
      </c>
      <c r="D127" s="41">
        <v>3</v>
      </c>
      <c r="E127" s="41">
        <v>0</v>
      </c>
      <c r="F127" s="38">
        <v>3</v>
      </c>
      <c r="G127" s="41">
        <v>6</v>
      </c>
    </row>
    <row r="128" spans="1:11" ht="13" thickBot="1" x14ac:dyDescent="0.3">
      <c r="A128" s="159"/>
      <c r="B128" s="68" t="str">
        <f>'%100'!B128</f>
        <v>EEE482</v>
      </c>
      <c r="C128" s="62" t="str">
        <f>'%100'!C128</f>
        <v>Data Structures</v>
      </c>
      <c r="D128" s="41">
        <v>3</v>
      </c>
      <c r="E128" s="41">
        <v>0</v>
      </c>
      <c r="F128" s="38">
        <v>3</v>
      </c>
      <c r="G128" s="41">
        <v>6</v>
      </c>
    </row>
    <row r="129" spans="1:7" ht="13" thickBot="1" x14ac:dyDescent="0.3">
      <c r="A129" s="159"/>
      <c r="B129" s="68" t="str">
        <f>'%100'!B129</f>
        <v>EEE484</v>
      </c>
      <c r="C129" s="62" t="str">
        <f>'%100'!C129</f>
        <v>Intro. To Computer Networks</v>
      </c>
      <c r="D129" s="41">
        <v>3</v>
      </c>
      <c r="E129" s="41">
        <v>2</v>
      </c>
      <c r="F129" s="38">
        <v>4</v>
      </c>
      <c r="G129" s="41">
        <v>7</v>
      </c>
    </row>
    <row r="130" spans="1:7" ht="14.5" x14ac:dyDescent="0.35">
      <c r="A130" s="159"/>
      <c r="B130" s="40"/>
      <c r="C130" s="40"/>
      <c r="D130" s="40"/>
      <c r="E130" s="64"/>
      <c r="F130" s="65"/>
      <c r="G130" s="40"/>
    </row>
    <row r="131" spans="1:7" ht="15" thickBot="1" x14ac:dyDescent="0.3">
      <c r="A131" s="159"/>
      <c r="B131" s="147" t="s">
        <v>3</v>
      </c>
      <c r="C131" s="146"/>
      <c r="D131" s="63"/>
      <c r="E131" s="59"/>
      <c r="F131" s="66"/>
      <c r="G131" s="63"/>
    </row>
    <row r="132" spans="1:7" ht="13" thickBot="1" x14ac:dyDescent="0.3">
      <c r="A132" s="159"/>
      <c r="B132" s="53" t="str">
        <f>'%100'!B133</f>
        <v>EEE401</v>
      </c>
      <c r="C132" s="67" t="str">
        <f>'%100'!C133</f>
        <v>Electronic Measurement and Instrumentation</v>
      </c>
      <c r="D132" s="35">
        <v>3</v>
      </c>
      <c r="E132" s="35">
        <v>0</v>
      </c>
      <c r="F132" s="34">
        <v>3</v>
      </c>
      <c r="G132" s="35">
        <v>6</v>
      </c>
    </row>
    <row r="133" spans="1:7" ht="13" thickBot="1" x14ac:dyDescent="0.3">
      <c r="A133" s="159"/>
      <c r="B133" s="68" t="str">
        <f>'%100'!B134</f>
        <v>EEE415</v>
      </c>
      <c r="C133" s="62" t="str">
        <f>'%100'!C134</f>
        <v>Avionics System Design</v>
      </c>
      <c r="D133" s="41">
        <v>3</v>
      </c>
      <c r="E133" s="41">
        <v>0</v>
      </c>
      <c r="F133" s="38">
        <v>3</v>
      </c>
      <c r="G133" s="41">
        <v>6</v>
      </c>
    </row>
    <row r="134" spans="1:7" ht="13" thickBot="1" x14ac:dyDescent="0.3">
      <c r="A134" s="159"/>
      <c r="B134" s="68" t="str">
        <f>'%100'!B135</f>
        <v>EEE419</v>
      </c>
      <c r="C134" s="62" t="str">
        <f>'%100'!C135</f>
        <v>Communication Electronics</v>
      </c>
      <c r="D134" s="41">
        <v>3</v>
      </c>
      <c r="E134" s="41">
        <v>0</v>
      </c>
      <c r="F134" s="38">
        <v>3</v>
      </c>
      <c r="G134" s="41">
        <v>6</v>
      </c>
    </row>
    <row r="135" spans="1:7" ht="13" thickBot="1" x14ac:dyDescent="0.3">
      <c r="A135" s="159"/>
      <c r="B135" s="68" t="str">
        <f>'%100'!B136</f>
        <v>EEE446</v>
      </c>
      <c r="C135" s="62" t="str">
        <f>'%100'!C136</f>
        <v>Introduction to Kriptography</v>
      </c>
      <c r="D135" s="41">
        <v>3</v>
      </c>
      <c r="E135" s="41">
        <v>0</v>
      </c>
      <c r="F135" s="38">
        <v>3</v>
      </c>
      <c r="G135" s="41">
        <v>6</v>
      </c>
    </row>
    <row r="136" spans="1:7" ht="13" thickBot="1" x14ac:dyDescent="0.3">
      <c r="A136" s="159"/>
      <c r="B136" s="68" t="str">
        <f>'%100'!B137</f>
        <v>EEE448</v>
      </c>
      <c r="C136" s="62" t="str">
        <f>'%100'!C137</f>
        <v>Random Processes</v>
      </c>
      <c r="D136" s="41">
        <v>3</v>
      </c>
      <c r="E136" s="41">
        <v>0</v>
      </c>
      <c r="F136" s="38">
        <v>3</v>
      </c>
      <c r="G136" s="41">
        <v>6</v>
      </c>
    </row>
    <row r="137" spans="1:7" ht="13" thickBot="1" x14ac:dyDescent="0.3">
      <c r="A137" s="159"/>
      <c r="B137" s="68" t="str">
        <f>'%100'!B138</f>
        <v>EEE452</v>
      </c>
      <c r="C137" s="62" t="str">
        <f>'%100'!C138</f>
        <v>Microwave Techniques II</v>
      </c>
      <c r="D137" s="41">
        <v>3</v>
      </c>
      <c r="E137" s="41">
        <v>0</v>
      </c>
      <c r="F137" s="38">
        <v>3</v>
      </c>
      <c r="G137" s="41">
        <v>6</v>
      </c>
    </row>
    <row r="138" spans="1:7" ht="13" thickBot="1" x14ac:dyDescent="0.3">
      <c r="A138" s="159"/>
      <c r="B138" s="68" t="str">
        <f>'%100'!B139</f>
        <v>EEE453</v>
      </c>
      <c r="C138" s="62" t="str">
        <f>'%100'!C139</f>
        <v>Radio Wave Propogation</v>
      </c>
      <c r="D138" s="41">
        <v>3</v>
      </c>
      <c r="E138" s="41">
        <v>0</v>
      </c>
      <c r="F138" s="38">
        <v>3</v>
      </c>
      <c r="G138" s="41">
        <v>6</v>
      </c>
    </row>
    <row r="139" spans="1:7" ht="13" thickBot="1" x14ac:dyDescent="0.3">
      <c r="A139" s="159"/>
      <c r="B139" s="68" t="str">
        <f>'%100'!B140</f>
        <v>EEE458</v>
      </c>
      <c r="C139" s="62" t="str">
        <f>'%100'!C140</f>
        <v>Radio Frequency Electronic Circuits</v>
      </c>
      <c r="D139" s="41">
        <v>3</v>
      </c>
      <c r="E139" s="41">
        <v>0</v>
      </c>
      <c r="F139" s="38">
        <v>3</v>
      </c>
      <c r="G139" s="41">
        <v>6</v>
      </c>
    </row>
    <row r="140" spans="1:7" ht="13" thickBot="1" x14ac:dyDescent="0.3">
      <c r="A140" s="159"/>
      <c r="B140" s="68" t="str">
        <f>'%100'!B141</f>
        <v>EEE463</v>
      </c>
      <c r="C140" s="62" t="str">
        <f>'%100'!C141</f>
        <v>Biological Signal Processing</v>
      </c>
      <c r="D140" s="41">
        <v>3</v>
      </c>
      <c r="E140" s="41">
        <v>0</v>
      </c>
      <c r="F140" s="38">
        <v>3</v>
      </c>
      <c r="G140" s="41">
        <v>6</v>
      </c>
    </row>
    <row r="141" spans="1:7" ht="13" thickBot="1" x14ac:dyDescent="0.3">
      <c r="A141" s="159"/>
      <c r="B141" s="68" t="str">
        <f>'%100'!B142</f>
        <v>EEE464</v>
      </c>
      <c r="C141" s="62" t="str">
        <f>'%100'!C142</f>
        <v>Biological Signals and Detection Methods</v>
      </c>
      <c r="D141" s="41">
        <v>3</v>
      </c>
      <c r="E141" s="41">
        <v>0</v>
      </c>
      <c r="F141" s="38">
        <v>3</v>
      </c>
      <c r="G141" s="41">
        <v>6</v>
      </c>
    </row>
    <row r="142" spans="1:7" ht="13" thickBot="1" x14ac:dyDescent="0.3">
      <c r="A142" s="159"/>
      <c r="B142" s="68" t="str">
        <f>'%100'!B143</f>
        <v>EEE473</v>
      </c>
      <c r="C142" s="62" t="str">
        <f>'%100'!C143</f>
        <v>Lighting Techniques</v>
      </c>
      <c r="D142" s="41">
        <v>3</v>
      </c>
      <c r="E142" s="41">
        <v>2</v>
      </c>
      <c r="F142" s="38">
        <v>4</v>
      </c>
      <c r="G142" s="41">
        <v>7</v>
      </c>
    </row>
    <row r="143" spans="1:7" ht="13" thickBot="1" x14ac:dyDescent="0.3">
      <c r="A143" s="159"/>
      <c r="B143" s="68" t="str">
        <f>'%100'!B144</f>
        <v>EEE476</v>
      </c>
      <c r="C143" s="62" t="str">
        <f>'%100'!C144</f>
        <v>Energy Distibution II</v>
      </c>
      <c r="D143" s="41">
        <v>3</v>
      </c>
      <c r="E143" s="41">
        <v>0</v>
      </c>
      <c r="F143" s="38">
        <v>3</v>
      </c>
      <c r="G143" s="41">
        <v>6</v>
      </c>
    </row>
    <row r="144" spans="1:7" ht="13" thickBot="1" x14ac:dyDescent="0.3">
      <c r="A144" s="159"/>
      <c r="B144" s="68" t="str">
        <f>'%100'!B145</f>
        <v>EEE485</v>
      </c>
      <c r="C144" s="62" t="str">
        <f>'%100'!C145</f>
        <v>Intro. to Artificial Intelligence</v>
      </c>
      <c r="D144" s="41">
        <v>3</v>
      </c>
      <c r="E144" s="41">
        <v>0</v>
      </c>
      <c r="F144" s="38">
        <v>3</v>
      </c>
      <c r="G144" s="41">
        <v>6</v>
      </c>
    </row>
    <row r="145" spans="1:7" ht="13" thickBot="1" x14ac:dyDescent="0.3">
      <c r="A145" s="159"/>
      <c r="B145" s="76" t="str">
        <f>'%100'!B146</f>
        <v>EEE474</v>
      </c>
      <c r="C145" s="54" t="str">
        <f>'%100'!C146</f>
        <v>Renewable En. Systems</v>
      </c>
      <c r="D145" s="42">
        <v>3</v>
      </c>
      <c r="E145" s="42">
        <v>0</v>
      </c>
      <c r="F145" s="39">
        <v>3</v>
      </c>
      <c r="G145" s="42">
        <v>6</v>
      </c>
    </row>
    <row r="146" spans="1:7" ht="0.75" customHeight="1" x14ac:dyDescent="0.25">
      <c r="A146" s="159"/>
      <c r="B146" s="69"/>
      <c r="C146"/>
      <c r="D146"/>
      <c r="E146"/>
      <c r="F146"/>
      <c r="G146"/>
    </row>
    <row r="147" spans="1:7" hidden="1" x14ac:dyDescent="0.25">
      <c r="A147" s="159"/>
    </row>
    <row r="148" spans="1:7" hidden="1" x14ac:dyDescent="0.25">
      <c r="A148" s="159"/>
    </row>
    <row r="149" spans="1:7" hidden="1" x14ac:dyDescent="0.25">
      <c r="A149" s="159"/>
    </row>
    <row r="150" spans="1:7" hidden="1" x14ac:dyDescent="0.25">
      <c r="A150" s="159"/>
    </row>
    <row r="151" spans="1:7" ht="13" hidden="1" thickBot="1" x14ac:dyDescent="0.3">
      <c r="A151" s="160"/>
    </row>
  </sheetData>
  <mergeCells count="67">
    <mergeCell ref="A1:G3"/>
    <mergeCell ref="A4:A5"/>
    <mergeCell ref="B4:B5"/>
    <mergeCell ref="C4:C5"/>
    <mergeCell ref="D4:E4"/>
    <mergeCell ref="F4:F5"/>
    <mergeCell ref="G4:G5"/>
    <mergeCell ref="A63:A72"/>
    <mergeCell ref="A73:A80"/>
    <mergeCell ref="A81:A151"/>
    <mergeCell ref="A6:A14"/>
    <mergeCell ref="A15:A24"/>
    <mergeCell ref="A25:A34"/>
    <mergeCell ref="A35:A44"/>
    <mergeCell ref="A45:A53"/>
    <mergeCell ref="A54:A61"/>
    <mergeCell ref="B84:C84"/>
    <mergeCell ref="H84:K84"/>
    <mergeCell ref="H85:K85"/>
    <mergeCell ref="H86:K86"/>
    <mergeCell ref="H87:K87"/>
    <mergeCell ref="H88:K88"/>
    <mergeCell ref="H89:K89"/>
    <mergeCell ref="B90:C90"/>
    <mergeCell ref="H90:K90"/>
    <mergeCell ref="H91:K91"/>
    <mergeCell ref="H92:K92"/>
    <mergeCell ref="H93:K93"/>
    <mergeCell ref="H94:K94"/>
    <mergeCell ref="H95:K95"/>
    <mergeCell ref="B96:D96"/>
    <mergeCell ref="I96:K96"/>
    <mergeCell ref="H97:K97"/>
    <mergeCell ref="H98:K98"/>
    <mergeCell ref="H99:K99"/>
    <mergeCell ref="H100:K100"/>
    <mergeCell ref="H101:K101"/>
    <mergeCell ref="B102:C102"/>
    <mergeCell ref="H102:K102"/>
    <mergeCell ref="H103:K103"/>
    <mergeCell ref="H104:K104"/>
    <mergeCell ref="H105:K105"/>
    <mergeCell ref="H106:K106"/>
    <mergeCell ref="H107:K107"/>
    <mergeCell ref="B108:E108"/>
    <mergeCell ref="F108:G108"/>
    <mergeCell ref="H108:I108"/>
    <mergeCell ref="H109:K109"/>
    <mergeCell ref="H110:K110"/>
    <mergeCell ref="H111:K111"/>
    <mergeCell ref="H112:K112"/>
    <mergeCell ref="H113:K113"/>
    <mergeCell ref="B114:C114"/>
    <mergeCell ref="H114:K114"/>
    <mergeCell ref="H115:K115"/>
    <mergeCell ref="H116:K116"/>
    <mergeCell ref="H117:K117"/>
    <mergeCell ref="H118:K118"/>
    <mergeCell ref="B119:E119"/>
    <mergeCell ref="F119:G119"/>
    <mergeCell ref="H119:I119"/>
    <mergeCell ref="B131:C131"/>
    <mergeCell ref="H120:K120"/>
    <mergeCell ref="H121:K121"/>
    <mergeCell ref="H122:K122"/>
    <mergeCell ref="H123:K123"/>
    <mergeCell ref="B125:C125"/>
  </mergeCells>
  <phoneticPr fontId="0" type="noConversion"/>
  <pageMargins left="0.25" right="0.25" top="0.75" bottom="0.75" header="0.3" footer="0.3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46"/>
  <sheetViews>
    <sheetView topLeftCell="A130" zoomScale="120" zoomScaleNormal="120" workbookViewId="0">
      <selection activeCell="G129" sqref="G129"/>
    </sheetView>
  </sheetViews>
  <sheetFormatPr defaultColWidth="9.1796875" defaultRowHeight="13" x14ac:dyDescent="0.3"/>
  <cols>
    <col min="1" max="1" width="12.26953125" style="113" customWidth="1"/>
    <col min="2" max="2" width="13.453125" style="113" customWidth="1"/>
    <col min="3" max="3" width="29.1796875" style="113" customWidth="1"/>
    <col min="4" max="16384" width="9.1796875" style="113"/>
  </cols>
  <sheetData>
    <row r="1" spans="1:9" ht="33.75" customHeight="1" x14ac:dyDescent="0.3">
      <c r="A1" s="185" t="s">
        <v>133</v>
      </c>
      <c r="B1" s="186"/>
      <c r="C1" s="186"/>
      <c r="D1" s="186"/>
      <c r="E1" s="186"/>
      <c r="F1" s="186"/>
      <c r="G1" s="187"/>
    </row>
    <row r="2" spans="1:9" x14ac:dyDescent="0.3">
      <c r="A2" s="188"/>
      <c r="B2" s="189"/>
      <c r="C2" s="189"/>
      <c r="D2" s="189"/>
      <c r="E2" s="189"/>
      <c r="F2" s="189"/>
      <c r="G2" s="190"/>
    </row>
    <row r="3" spans="1:9" ht="19.5" customHeight="1" thickBot="1" x14ac:dyDescent="0.35">
      <c r="A3" s="191"/>
      <c r="B3" s="192"/>
      <c r="C3" s="192"/>
      <c r="D3" s="192"/>
      <c r="E3" s="192"/>
      <c r="F3" s="192"/>
      <c r="G3" s="193"/>
    </row>
    <row r="4" spans="1:9" x14ac:dyDescent="0.3">
      <c r="A4" s="194" t="s">
        <v>4</v>
      </c>
      <c r="B4" s="196" t="s">
        <v>0</v>
      </c>
      <c r="C4" s="198" t="s">
        <v>1</v>
      </c>
      <c r="D4" s="200" t="s">
        <v>2</v>
      </c>
      <c r="E4" s="200"/>
      <c r="F4" s="198" t="s">
        <v>13</v>
      </c>
      <c r="G4" s="201" t="s">
        <v>14</v>
      </c>
    </row>
    <row r="5" spans="1:9" ht="18.75" customHeight="1" thickBot="1" x14ac:dyDescent="0.35">
      <c r="A5" s="195"/>
      <c r="B5" s="197"/>
      <c r="C5" s="199"/>
      <c r="D5" s="114" t="s">
        <v>65</v>
      </c>
      <c r="E5" s="115" t="s">
        <v>66</v>
      </c>
      <c r="F5" s="199"/>
      <c r="G5" s="202"/>
    </row>
    <row r="6" spans="1:9" ht="18.75" customHeight="1" thickBot="1" x14ac:dyDescent="0.35">
      <c r="A6" s="179" t="s">
        <v>5</v>
      </c>
      <c r="B6" s="32" t="s">
        <v>165</v>
      </c>
      <c r="C6" s="33" t="s">
        <v>19</v>
      </c>
      <c r="D6" s="34">
        <v>1</v>
      </c>
      <c r="E6" s="34">
        <v>0</v>
      </c>
      <c r="F6" s="35">
        <v>1</v>
      </c>
      <c r="G6" s="34">
        <v>2</v>
      </c>
      <c r="I6" s="4" t="s">
        <v>139</v>
      </c>
    </row>
    <row r="7" spans="1:9" ht="16.5" customHeight="1" thickBot="1" x14ac:dyDescent="0.35">
      <c r="A7" s="180"/>
      <c r="B7" s="32" t="s">
        <v>163</v>
      </c>
      <c r="C7" s="37" t="s">
        <v>20</v>
      </c>
      <c r="D7" s="38">
        <v>3</v>
      </c>
      <c r="E7" s="38">
        <v>2</v>
      </c>
      <c r="F7" s="38">
        <v>4</v>
      </c>
      <c r="G7" s="38">
        <v>6</v>
      </c>
      <c r="I7" s="4" t="s">
        <v>140</v>
      </c>
    </row>
    <row r="8" spans="1:9" ht="17.25" customHeight="1" thickBot="1" x14ac:dyDescent="0.35">
      <c r="A8" s="180"/>
      <c r="B8" s="32" t="s">
        <v>164</v>
      </c>
      <c r="C8" s="37" t="s">
        <v>21</v>
      </c>
      <c r="D8" s="39">
        <v>3</v>
      </c>
      <c r="E8" s="39">
        <v>0</v>
      </c>
      <c r="F8" s="39">
        <v>3</v>
      </c>
      <c r="G8" s="38">
        <v>5</v>
      </c>
    </row>
    <row r="9" spans="1:9" ht="13.5" thickBot="1" x14ac:dyDescent="0.35">
      <c r="A9" s="180"/>
      <c r="B9" s="50" t="s">
        <v>245</v>
      </c>
      <c r="C9" s="37" t="s">
        <v>75</v>
      </c>
      <c r="D9" s="39">
        <v>4</v>
      </c>
      <c r="E9" s="39">
        <v>0</v>
      </c>
      <c r="F9" s="39">
        <v>4</v>
      </c>
      <c r="G9" s="39">
        <v>6</v>
      </c>
    </row>
    <row r="10" spans="1:9" ht="17.25" customHeight="1" thickBot="1" x14ac:dyDescent="0.35">
      <c r="A10" s="180"/>
      <c r="B10" s="50" t="s">
        <v>246</v>
      </c>
      <c r="C10" s="44" t="s">
        <v>23</v>
      </c>
      <c r="D10" s="39">
        <v>4</v>
      </c>
      <c r="E10" s="39">
        <v>0</v>
      </c>
      <c r="F10" s="39">
        <v>4</v>
      </c>
      <c r="G10" s="39">
        <v>6</v>
      </c>
    </row>
    <row r="11" spans="1:9" ht="13.5" thickBot="1" x14ac:dyDescent="0.35">
      <c r="A11" s="180"/>
      <c r="B11" s="80" t="s">
        <v>150</v>
      </c>
      <c r="C11" s="44" t="s">
        <v>239</v>
      </c>
      <c r="D11" s="39">
        <v>3</v>
      </c>
      <c r="E11" s="39">
        <v>0</v>
      </c>
      <c r="F11" s="39">
        <v>3</v>
      </c>
      <c r="G11" s="39">
        <v>3</v>
      </c>
    </row>
    <row r="12" spans="1:9" ht="20.25" customHeight="1" thickBot="1" x14ac:dyDescent="0.35">
      <c r="A12" s="180"/>
      <c r="B12" s="50" t="s">
        <v>153</v>
      </c>
      <c r="C12" s="44" t="s">
        <v>154</v>
      </c>
      <c r="D12" s="77">
        <v>2</v>
      </c>
      <c r="E12" s="77">
        <v>0</v>
      </c>
      <c r="F12" s="77">
        <v>2</v>
      </c>
      <c r="G12" s="77">
        <v>2</v>
      </c>
    </row>
    <row r="13" spans="1:9" ht="13.5" thickBot="1" x14ac:dyDescent="0.35">
      <c r="A13" s="180"/>
      <c r="B13" s="116"/>
      <c r="C13" s="117" t="s">
        <v>17</v>
      </c>
      <c r="D13" s="118"/>
      <c r="E13" s="118"/>
      <c r="F13" s="119">
        <f>SUM(F6:F12)</f>
        <v>21</v>
      </c>
      <c r="G13" s="120">
        <f>SUM(G6:G12)</f>
        <v>30</v>
      </c>
    </row>
    <row r="14" spans="1:9" ht="13.5" hidden="1" thickBot="1" x14ac:dyDescent="0.35">
      <c r="A14" s="181"/>
      <c r="B14" s="116"/>
      <c r="C14" s="121"/>
      <c r="D14" s="122"/>
      <c r="E14" s="122"/>
      <c r="F14" s="122"/>
      <c r="G14" s="123"/>
    </row>
    <row r="15" spans="1:9" ht="13.5" thickBot="1" x14ac:dyDescent="0.35">
      <c r="A15" s="182" t="s">
        <v>6</v>
      </c>
      <c r="B15" s="32" t="s">
        <v>24</v>
      </c>
      <c r="C15" s="32" t="s">
        <v>25</v>
      </c>
      <c r="D15" s="108">
        <v>3</v>
      </c>
      <c r="E15" s="108">
        <v>0</v>
      </c>
      <c r="F15" s="108">
        <v>3</v>
      </c>
      <c r="G15" s="108">
        <v>5</v>
      </c>
    </row>
    <row r="16" spans="1:9" ht="15" customHeight="1" thickBot="1" x14ac:dyDescent="0.35">
      <c r="A16" s="183"/>
      <c r="B16" s="32" t="s">
        <v>31</v>
      </c>
      <c r="C16" s="32" t="s">
        <v>30</v>
      </c>
      <c r="D16" s="78">
        <v>0</v>
      </c>
      <c r="E16" s="77">
        <v>2</v>
      </c>
      <c r="F16" s="78">
        <v>1</v>
      </c>
      <c r="G16" s="78">
        <v>2</v>
      </c>
    </row>
    <row r="17" spans="1:7" ht="13.5" thickBot="1" x14ac:dyDescent="0.35">
      <c r="A17" s="183"/>
      <c r="B17" s="32" t="s">
        <v>192</v>
      </c>
      <c r="C17" s="32" t="s">
        <v>26</v>
      </c>
      <c r="D17" s="109">
        <v>4</v>
      </c>
      <c r="E17" s="108">
        <v>0</v>
      </c>
      <c r="F17" s="109">
        <v>4</v>
      </c>
      <c r="G17" s="109">
        <v>6</v>
      </c>
    </row>
    <row r="18" spans="1:7" ht="13.5" thickBot="1" x14ac:dyDescent="0.35">
      <c r="A18" s="183"/>
      <c r="B18" s="50" t="s">
        <v>244</v>
      </c>
      <c r="C18" s="110" t="s">
        <v>78</v>
      </c>
      <c r="D18" s="78">
        <v>0</v>
      </c>
      <c r="E18" s="77">
        <v>2</v>
      </c>
      <c r="F18" s="78">
        <v>1</v>
      </c>
      <c r="G18" s="78">
        <v>2</v>
      </c>
    </row>
    <row r="19" spans="1:7" ht="15.75" customHeight="1" thickBot="1" x14ac:dyDescent="0.35">
      <c r="A19" s="183"/>
      <c r="B19" s="50" t="s">
        <v>247</v>
      </c>
      <c r="C19" s="50" t="s">
        <v>76</v>
      </c>
      <c r="D19" s="78">
        <v>4</v>
      </c>
      <c r="E19" s="77">
        <v>0</v>
      </c>
      <c r="F19" s="78">
        <v>4</v>
      </c>
      <c r="G19" s="78">
        <v>6</v>
      </c>
    </row>
    <row r="20" spans="1:7" ht="13.5" thickBot="1" x14ac:dyDescent="0.35">
      <c r="A20" s="183"/>
      <c r="B20" s="50" t="s">
        <v>248</v>
      </c>
      <c r="C20" s="50" t="s">
        <v>77</v>
      </c>
      <c r="D20" s="78">
        <v>3</v>
      </c>
      <c r="E20" s="77">
        <v>0</v>
      </c>
      <c r="F20" s="78">
        <v>3</v>
      </c>
      <c r="G20" s="78">
        <v>4</v>
      </c>
    </row>
    <row r="21" spans="1:7" ht="13.5" thickBot="1" x14ac:dyDescent="0.35">
      <c r="A21" s="183"/>
      <c r="B21" s="80" t="s">
        <v>151</v>
      </c>
      <c r="C21" s="44" t="s">
        <v>240</v>
      </c>
      <c r="D21" s="77">
        <v>3</v>
      </c>
      <c r="E21" s="77">
        <v>0</v>
      </c>
      <c r="F21" s="77">
        <v>3</v>
      </c>
      <c r="G21" s="77">
        <v>3</v>
      </c>
    </row>
    <row r="22" spans="1:7" ht="17.25" customHeight="1" thickBot="1" x14ac:dyDescent="0.35">
      <c r="A22" s="183"/>
      <c r="B22" s="50" t="s">
        <v>152</v>
      </c>
      <c r="C22" s="44" t="s">
        <v>155</v>
      </c>
      <c r="D22" s="77">
        <v>2</v>
      </c>
      <c r="E22" s="77">
        <v>0</v>
      </c>
      <c r="F22" s="77">
        <v>2</v>
      </c>
      <c r="G22" s="77">
        <v>2</v>
      </c>
    </row>
    <row r="23" spans="1:7" ht="13.5" thickBot="1" x14ac:dyDescent="0.35">
      <c r="A23" s="183"/>
      <c r="B23" s="116"/>
      <c r="C23" s="117" t="s">
        <v>17</v>
      </c>
      <c r="D23" s="118"/>
      <c r="E23" s="119"/>
      <c r="F23" s="119">
        <f>SUM(F15:F22)</f>
        <v>21</v>
      </c>
      <c r="G23" s="119">
        <f>SUM(G15:G22)</f>
        <v>30</v>
      </c>
    </row>
    <row r="24" spans="1:7" ht="6.75" hidden="1" customHeight="1" thickBot="1" x14ac:dyDescent="0.35">
      <c r="A24" s="184"/>
      <c r="B24" s="116"/>
      <c r="C24" s="116"/>
      <c r="D24" s="118"/>
      <c r="E24" s="118"/>
      <c r="F24" s="118"/>
      <c r="G24" s="118"/>
    </row>
    <row r="25" spans="1:7" ht="13.5" thickBot="1" x14ac:dyDescent="0.35">
      <c r="A25" s="179" t="s">
        <v>7</v>
      </c>
      <c r="B25" s="32" t="s">
        <v>166</v>
      </c>
      <c r="C25" s="32" t="s">
        <v>32</v>
      </c>
      <c r="D25" s="77">
        <v>3</v>
      </c>
      <c r="E25" s="77">
        <v>0</v>
      </c>
      <c r="F25" s="77">
        <v>3</v>
      </c>
      <c r="G25" s="108">
        <v>6</v>
      </c>
    </row>
    <row r="26" spans="1:7" ht="17.25" customHeight="1" thickBot="1" x14ac:dyDescent="0.35">
      <c r="A26" s="180"/>
      <c r="B26" s="32" t="s">
        <v>184</v>
      </c>
      <c r="C26" s="32" t="s">
        <v>33</v>
      </c>
      <c r="D26" s="108">
        <v>3</v>
      </c>
      <c r="E26" s="108">
        <v>0</v>
      </c>
      <c r="F26" s="108">
        <v>3</v>
      </c>
      <c r="G26" s="108">
        <v>5</v>
      </c>
    </row>
    <row r="27" spans="1:7" ht="15.75" customHeight="1" thickBot="1" x14ac:dyDescent="0.35">
      <c r="A27" s="180"/>
      <c r="B27" s="32" t="s">
        <v>237</v>
      </c>
      <c r="C27" s="32" t="s">
        <v>79</v>
      </c>
      <c r="D27" s="108">
        <v>4</v>
      </c>
      <c r="E27" s="108">
        <v>0</v>
      </c>
      <c r="F27" s="108">
        <v>4</v>
      </c>
      <c r="G27" s="108">
        <v>7</v>
      </c>
    </row>
    <row r="28" spans="1:7" ht="15.75" customHeight="1" thickBot="1" x14ac:dyDescent="0.35">
      <c r="A28" s="180"/>
      <c r="B28" s="50" t="s">
        <v>238</v>
      </c>
      <c r="C28" s="50" t="s">
        <v>80</v>
      </c>
      <c r="D28" s="77">
        <v>0</v>
      </c>
      <c r="E28" s="77">
        <v>2</v>
      </c>
      <c r="F28" s="77">
        <v>1</v>
      </c>
      <c r="G28" s="77">
        <v>2</v>
      </c>
    </row>
    <row r="29" spans="1:7" ht="16.5" customHeight="1" thickBot="1" x14ac:dyDescent="0.35">
      <c r="A29" s="180"/>
      <c r="B29" s="55" t="s">
        <v>196</v>
      </c>
      <c r="C29" s="32" t="s">
        <v>34</v>
      </c>
      <c r="D29" s="108">
        <v>3</v>
      </c>
      <c r="E29" s="108">
        <v>0</v>
      </c>
      <c r="F29" s="108">
        <v>3</v>
      </c>
      <c r="G29" s="108">
        <v>3</v>
      </c>
    </row>
    <row r="30" spans="1:7" ht="15" customHeight="1" thickBot="1" x14ac:dyDescent="0.35">
      <c r="A30" s="180"/>
      <c r="B30" s="32" t="s">
        <v>243</v>
      </c>
      <c r="C30" s="107" t="s">
        <v>81</v>
      </c>
      <c r="D30" s="77">
        <v>2</v>
      </c>
      <c r="E30" s="77">
        <v>2</v>
      </c>
      <c r="F30" s="77">
        <v>3</v>
      </c>
      <c r="G30" s="77">
        <v>5</v>
      </c>
    </row>
    <row r="31" spans="1:7" ht="13.5" thickBot="1" x14ac:dyDescent="0.35">
      <c r="A31" s="180"/>
      <c r="B31" s="50" t="s">
        <v>241</v>
      </c>
      <c r="C31" s="44" t="s">
        <v>36</v>
      </c>
      <c r="D31" s="77">
        <v>2</v>
      </c>
      <c r="E31" s="77">
        <v>0</v>
      </c>
      <c r="F31" s="77">
        <v>2</v>
      </c>
      <c r="G31" s="77">
        <v>2</v>
      </c>
    </row>
    <row r="32" spans="1:7" ht="13.5" thickBot="1" x14ac:dyDescent="0.35">
      <c r="A32" s="180"/>
      <c r="B32" s="116"/>
      <c r="C32" s="124" t="s">
        <v>17</v>
      </c>
      <c r="D32" s="125"/>
      <c r="E32" s="125"/>
      <c r="F32" s="120">
        <f>SUM(F25:F31)</f>
        <v>19</v>
      </c>
      <c r="G32" s="120">
        <f>SUM(G25:G31)</f>
        <v>30</v>
      </c>
    </row>
    <row r="33" spans="1:7" ht="0.75" customHeight="1" thickBot="1" x14ac:dyDescent="0.35">
      <c r="A33" s="180"/>
      <c r="B33" s="116"/>
      <c r="C33" s="124"/>
      <c r="D33" s="125"/>
      <c r="E33" s="125"/>
      <c r="F33" s="120"/>
      <c r="G33" s="120"/>
    </row>
    <row r="34" spans="1:7" ht="1.5" hidden="1" customHeight="1" thickBot="1" x14ac:dyDescent="0.35">
      <c r="A34" s="181"/>
      <c r="B34" s="116"/>
      <c r="C34" s="126"/>
      <c r="D34" s="125"/>
      <c r="E34" s="125"/>
      <c r="F34" s="125"/>
      <c r="G34" s="125"/>
    </row>
    <row r="35" spans="1:7" ht="13.5" thickBot="1" x14ac:dyDescent="0.35">
      <c r="A35" s="182" t="s">
        <v>8</v>
      </c>
      <c r="B35" s="50" t="s">
        <v>186</v>
      </c>
      <c r="C35" s="50" t="s">
        <v>143</v>
      </c>
      <c r="D35" s="77">
        <v>4</v>
      </c>
      <c r="E35" s="77">
        <v>0</v>
      </c>
      <c r="F35" s="77">
        <v>4</v>
      </c>
      <c r="G35" s="78">
        <v>6</v>
      </c>
    </row>
    <row r="36" spans="1:7" ht="13.5" thickBot="1" x14ac:dyDescent="0.35">
      <c r="A36" s="183"/>
      <c r="B36" s="50" t="s">
        <v>187</v>
      </c>
      <c r="C36" s="50" t="s">
        <v>144</v>
      </c>
      <c r="D36" s="77">
        <v>0</v>
      </c>
      <c r="E36" s="77">
        <v>2</v>
      </c>
      <c r="F36" s="77">
        <v>1</v>
      </c>
      <c r="G36" s="78">
        <v>2</v>
      </c>
    </row>
    <row r="37" spans="1:7" ht="12" customHeight="1" thickBot="1" x14ac:dyDescent="0.35">
      <c r="A37" s="183"/>
      <c r="B37" s="50" t="s">
        <v>188</v>
      </c>
      <c r="C37" s="50" t="s">
        <v>37</v>
      </c>
      <c r="D37" s="77">
        <v>4</v>
      </c>
      <c r="E37" s="77">
        <v>0</v>
      </c>
      <c r="F37" s="78">
        <v>4</v>
      </c>
      <c r="G37" s="78">
        <v>6</v>
      </c>
    </row>
    <row r="38" spans="1:7" ht="15" customHeight="1" thickBot="1" x14ac:dyDescent="0.35">
      <c r="A38" s="183"/>
      <c r="B38" s="50" t="s">
        <v>189</v>
      </c>
      <c r="C38" s="50" t="s">
        <v>38</v>
      </c>
      <c r="D38" s="77">
        <v>0</v>
      </c>
      <c r="E38" s="77">
        <v>2</v>
      </c>
      <c r="F38" s="78">
        <v>1</v>
      </c>
      <c r="G38" s="77">
        <v>2</v>
      </c>
    </row>
    <row r="39" spans="1:7" ht="18" customHeight="1" thickBot="1" x14ac:dyDescent="0.35">
      <c r="A39" s="183"/>
      <c r="B39" s="50" t="s">
        <v>190</v>
      </c>
      <c r="C39" s="50" t="s">
        <v>39</v>
      </c>
      <c r="D39" s="77">
        <v>4</v>
      </c>
      <c r="E39" s="77">
        <v>0</v>
      </c>
      <c r="F39" s="78">
        <v>4</v>
      </c>
      <c r="G39" s="78">
        <v>5</v>
      </c>
    </row>
    <row r="40" spans="1:7" ht="15" customHeight="1" thickBot="1" x14ac:dyDescent="0.35">
      <c r="A40" s="183"/>
      <c r="B40" s="80" t="s">
        <v>197</v>
      </c>
      <c r="C40" s="50" t="s">
        <v>40</v>
      </c>
      <c r="D40" s="77">
        <v>3</v>
      </c>
      <c r="E40" s="77">
        <v>0</v>
      </c>
      <c r="F40" s="78">
        <v>3</v>
      </c>
      <c r="G40" s="78">
        <v>3</v>
      </c>
    </row>
    <row r="41" spans="1:7" ht="15.75" customHeight="1" thickBot="1" x14ac:dyDescent="0.35">
      <c r="A41" s="183"/>
      <c r="B41" s="50" t="s">
        <v>138</v>
      </c>
      <c r="C41" s="50" t="s">
        <v>41</v>
      </c>
      <c r="D41" s="77">
        <v>3</v>
      </c>
      <c r="E41" s="77">
        <v>0</v>
      </c>
      <c r="F41" s="78">
        <v>3</v>
      </c>
      <c r="G41" s="78">
        <v>4</v>
      </c>
    </row>
    <row r="42" spans="1:7" ht="13.5" thickBot="1" x14ac:dyDescent="0.35">
      <c r="A42" s="183"/>
      <c r="B42" s="50" t="s">
        <v>242</v>
      </c>
      <c r="C42" s="44" t="s">
        <v>42</v>
      </c>
      <c r="D42" s="78">
        <v>2</v>
      </c>
      <c r="E42" s="77">
        <v>0</v>
      </c>
      <c r="F42" s="78">
        <v>2</v>
      </c>
      <c r="G42" s="78">
        <v>2</v>
      </c>
    </row>
    <row r="43" spans="1:7" ht="13.5" thickBot="1" x14ac:dyDescent="0.35">
      <c r="A43" s="183"/>
      <c r="B43" s="127"/>
      <c r="C43" s="124" t="s">
        <v>17</v>
      </c>
      <c r="D43" s="125"/>
      <c r="E43" s="125"/>
      <c r="F43" s="120">
        <f>SUM(F35:F42)</f>
        <v>22</v>
      </c>
      <c r="G43" s="120">
        <f>SUM(G35:G42)</f>
        <v>30</v>
      </c>
    </row>
    <row r="44" spans="1:7" ht="13.5" hidden="1" thickBot="1" x14ac:dyDescent="0.35">
      <c r="A44" s="184"/>
      <c r="B44" s="116"/>
      <c r="C44" s="116"/>
      <c r="D44" s="118"/>
      <c r="E44" s="118"/>
      <c r="F44" s="118"/>
      <c r="G44" s="118"/>
    </row>
    <row r="45" spans="1:7" ht="13.5" thickBot="1" x14ac:dyDescent="0.35">
      <c r="A45" s="179" t="s">
        <v>9</v>
      </c>
      <c r="B45" s="53" t="s">
        <v>167</v>
      </c>
      <c r="C45" s="50" t="s">
        <v>43</v>
      </c>
      <c r="D45" s="77">
        <v>1</v>
      </c>
      <c r="E45" s="77">
        <v>0</v>
      </c>
      <c r="F45" s="77">
        <v>1</v>
      </c>
      <c r="G45" s="78">
        <v>2</v>
      </c>
    </row>
    <row r="46" spans="1:7" ht="15" customHeight="1" thickBot="1" x14ac:dyDescent="0.35">
      <c r="A46" s="180"/>
      <c r="B46" s="32" t="s">
        <v>168</v>
      </c>
      <c r="C46" s="32" t="s">
        <v>145</v>
      </c>
      <c r="D46" s="77">
        <v>4</v>
      </c>
      <c r="E46" s="77">
        <v>0</v>
      </c>
      <c r="F46" s="77">
        <v>4</v>
      </c>
      <c r="G46" s="77">
        <v>6</v>
      </c>
    </row>
    <row r="47" spans="1:7" ht="18" customHeight="1" thickBot="1" x14ac:dyDescent="0.35">
      <c r="A47" s="180"/>
      <c r="B47" s="32" t="s">
        <v>169</v>
      </c>
      <c r="C47" s="32" t="s">
        <v>146</v>
      </c>
      <c r="D47" s="108">
        <v>0</v>
      </c>
      <c r="E47" s="108">
        <v>2</v>
      </c>
      <c r="F47" s="108">
        <v>1</v>
      </c>
      <c r="G47" s="108">
        <v>2</v>
      </c>
    </row>
    <row r="48" spans="1:7" ht="15.75" customHeight="1" thickBot="1" x14ac:dyDescent="0.35">
      <c r="A48" s="180"/>
      <c r="B48" s="32" t="s">
        <v>170</v>
      </c>
      <c r="C48" s="32" t="s">
        <v>44</v>
      </c>
      <c r="D48" s="108">
        <v>3</v>
      </c>
      <c r="E48" s="108">
        <v>0</v>
      </c>
      <c r="F48" s="108">
        <v>3</v>
      </c>
      <c r="G48" s="108">
        <v>6</v>
      </c>
    </row>
    <row r="49" spans="1:7" ht="18" customHeight="1" thickBot="1" x14ac:dyDescent="0.35">
      <c r="A49" s="180"/>
      <c r="B49" s="32" t="s">
        <v>171</v>
      </c>
      <c r="C49" s="32" t="s">
        <v>45</v>
      </c>
      <c r="D49" s="108">
        <v>3</v>
      </c>
      <c r="E49" s="108">
        <v>0</v>
      </c>
      <c r="F49" s="108">
        <v>3</v>
      </c>
      <c r="G49" s="108">
        <v>5</v>
      </c>
    </row>
    <row r="50" spans="1:7" ht="17.25" customHeight="1" thickBot="1" x14ac:dyDescent="0.35">
      <c r="A50" s="180"/>
      <c r="B50" s="50" t="s">
        <v>172</v>
      </c>
      <c r="C50" s="50" t="s">
        <v>46</v>
      </c>
      <c r="D50" s="77">
        <v>3</v>
      </c>
      <c r="E50" s="77">
        <v>0</v>
      </c>
      <c r="F50" s="77">
        <v>3</v>
      </c>
      <c r="G50" s="108">
        <v>5</v>
      </c>
    </row>
    <row r="51" spans="1:7" ht="15" customHeight="1" thickBot="1" x14ac:dyDescent="0.35">
      <c r="A51" s="180"/>
      <c r="B51" s="50" t="s">
        <v>254</v>
      </c>
      <c r="C51" s="50" t="s">
        <v>257</v>
      </c>
      <c r="D51" s="77">
        <v>2</v>
      </c>
      <c r="E51" s="77">
        <v>0</v>
      </c>
      <c r="F51" s="78">
        <v>2</v>
      </c>
      <c r="G51" s="78">
        <v>2</v>
      </c>
    </row>
    <row r="52" spans="1:7" ht="13.5" thickBot="1" x14ac:dyDescent="0.35">
      <c r="A52" s="180"/>
      <c r="B52" s="50" t="s">
        <v>249</v>
      </c>
      <c r="C52" s="107" t="s">
        <v>49</v>
      </c>
      <c r="D52" s="77"/>
      <c r="E52" s="77"/>
      <c r="F52" s="78">
        <v>0</v>
      </c>
      <c r="G52" s="78">
        <v>2</v>
      </c>
    </row>
    <row r="53" spans="1:7" ht="13.5" thickBot="1" x14ac:dyDescent="0.35">
      <c r="A53" s="181"/>
      <c r="B53" s="116"/>
      <c r="C53" s="124" t="s">
        <v>17</v>
      </c>
      <c r="D53" s="125"/>
      <c r="E53" s="125"/>
      <c r="F53" s="120">
        <f>SUM(F45:F52)</f>
        <v>17</v>
      </c>
      <c r="G53" s="120">
        <f>SUM(G45:G52)</f>
        <v>30</v>
      </c>
    </row>
    <row r="54" spans="1:7" ht="18" customHeight="1" thickBot="1" x14ac:dyDescent="0.35">
      <c r="A54" s="182" t="s">
        <v>10</v>
      </c>
      <c r="B54" s="55" t="s">
        <v>173</v>
      </c>
      <c r="C54" s="32" t="s">
        <v>50</v>
      </c>
      <c r="D54" s="108">
        <v>3</v>
      </c>
      <c r="E54" s="108">
        <v>0</v>
      </c>
      <c r="F54" s="108">
        <v>3</v>
      </c>
      <c r="G54" s="108">
        <v>5</v>
      </c>
    </row>
    <row r="55" spans="1:7" ht="21" customHeight="1" thickBot="1" x14ac:dyDescent="0.35">
      <c r="A55" s="183"/>
      <c r="B55" s="50" t="s">
        <v>174</v>
      </c>
      <c r="C55" s="32" t="s">
        <v>142</v>
      </c>
      <c r="D55" s="108">
        <v>0</v>
      </c>
      <c r="E55" s="108">
        <v>2</v>
      </c>
      <c r="F55" s="109">
        <v>1</v>
      </c>
      <c r="G55" s="109">
        <v>2</v>
      </c>
    </row>
    <row r="56" spans="1:7" ht="17.25" customHeight="1" thickBot="1" x14ac:dyDescent="0.35">
      <c r="A56" s="183"/>
      <c r="B56" s="50" t="s">
        <v>175</v>
      </c>
      <c r="C56" s="50" t="s">
        <v>54</v>
      </c>
      <c r="D56" s="77">
        <v>3</v>
      </c>
      <c r="E56" s="77">
        <v>0</v>
      </c>
      <c r="F56" s="77">
        <v>3</v>
      </c>
      <c r="G56" s="78">
        <v>4</v>
      </c>
    </row>
    <row r="57" spans="1:7" ht="17.25" customHeight="1" thickBot="1" x14ac:dyDescent="0.35">
      <c r="A57" s="183"/>
      <c r="B57" s="50" t="s">
        <v>176</v>
      </c>
      <c r="C57" s="32" t="s">
        <v>52</v>
      </c>
      <c r="D57" s="108">
        <v>3</v>
      </c>
      <c r="E57" s="108">
        <v>0</v>
      </c>
      <c r="F57" s="108">
        <v>3</v>
      </c>
      <c r="G57" s="109">
        <v>6</v>
      </c>
    </row>
    <row r="58" spans="1:7" ht="17.25" customHeight="1" thickBot="1" x14ac:dyDescent="0.35">
      <c r="A58" s="183"/>
      <c r="B58" s="50" t="s">
        <v>177</v>
      </c>
      <c r="C58" s="32" t="s">
        <v>53</v>
      </c>
      <c r="D58" s="108">
        <v>4</v>
      </c>
      <c r="E58" s="108">
        <v>0</v>
      </c>
      <c r="F58" s="108">
        <v>4</v>
      </c>
      <c r="G58" s="109">
        <v>6</v>
      </c>
    </row>
    <row r="59" spans="1:7" ht="17.25" customHeight="1" thickBot="1" x14ac:dyDescent="0.35">
      <c r="A59" s="183"/>
      <c r="B59" s="55" t="s">
        <v>252</v>
      </c>
      <c r="C59" s="50" t="s">
        <v>253</v>
      </c>
      <c r="D59" s="77">
        <v>3</v>
      </c>
      <c r="E59" s="77">
        <v>0</v>
      </c>
      <c r="F59" s="77">
        <v>3</v>
      </c>
      <c r="G59" s="78">
        <v>3</v>
      </c>
    </row>
    <row r="60" spans="1:7" ht="16.5" customHeight="1" thickBot="1" x14ac:dyDescent="0.35">
      <c r="A60" s="183"/>
      <c r="B60" s="50" t="s">
        <v>254</v>
      </c>
      <c r="C60" s="50" t="s">
        <v>255</v>
      </c>
      <c r="D60" s="77">
        <v>2</v>
      </c>
      <c r="E60" s="77">
        <v>0</v>
      </c>
      <c r="F60" s="77">
        <v>2</v>
      </c>
      <c r="G60" s="77">
        <v>2</v>
      </c>
    </row>
    <row r="61" spans="1:7" ht="18" customHeight="1" thickBot="1" x14ac:dyDescent="0.35">
      <c r="A61" s="183"/>
      <c r="B61" s="50" t="s">
        <v>256</v>
      </c>
      <c r="C61" s="50" t="s">
        <v>250</v>
      </c>
      <c r="D61" s="77">
        <v>1</v>
      </c>
      <c r="E61" s="77">
        <v>0</v>
      </c>
      <c r="F61" s="77">
        <v>1</v>
      </c>
      <c r="G61" s="77">
        <v>2</v>
      </c>
    </row>
    <row r="62" spans="1:7" ht="14.5" thickBot="1" x14ac:dyDescent="0.35">
      <c r="A62" s="128"/>
      <c r="B62" s="50"/>
      <c r="C62" s="124" t="s">
        <v>17</v>
      </c>
      <c r="D62" s="125"/>
      <c r="E62" s="125"/>
      <c r="F62" s="120">
        <f>SUM(F54:F61)</f>
        <v>20</v>
      </c>
      <c r="G62" s="120">
        <f>SUM(G54:G61)</f>
        <v>30</v>
      </c>
    </row>
    <row r="63" spans="1:7" ht="23.25" customHeight="1" thickBot="1" x14ac:dyDescent="0.35">
      <c r="A63" s="129" t="s">
        <v>134</v>
      </c>
      <c r="B63" s="50" t="s">
        <v>178</v>
      </c>
      <c r="C63" s="32" t="s">
        <v>57</v>
      </c>
      <c r="D63" s="77">
        <v>3</v>
      </c>
      <c r="E63" s="77">
        <v>2</v>
      </c>
      <c r="F63" s="77">
        <v>4</v>
      </c>
      <c r="G63" s="77">
        <v>6</v>
      </c>
    </row>
    <row r="64" spans="1:7" ht="19.5" customHeight="1" thickBot="1" x14ac:dyDescent="0.35">
      <c r="A64" s="130"/>
      <c r="B64" s="50"/>
      <c r="C64" s="32" t="s">
        <v>58</v>
      </c>
      <c r="D64" s="77">
        <v>3</v>
      </c>
      <c r="E64" s="77">
        <v>2</v>
      </c>
      <c r="F64" s="78">
        <v>4</v>
      </c>
      <c r="G64" s="78">
        <v>7</v>
      </c>
    </row>
    <row r="65" spans="1:7" ht="18" customHeight="1" thickBot="1" x14ac:dyDescent="0.35">
      <c r="A65" s="130"/>
      <c r="B65" s="50"/>
      <c r="C65" s="32" t="s">
        <v>58</v>
      </c>
      <c r="D65" s="77">
        <v>3</v>
      </c>
      <c r="E65" s="77">
        <v>2</v>
      </c>
      <c r="F65" s="78">
        <v>4</v>
      </c>
      <c r="G65" s="78">
        <v>7</v>
      </c>
    </row>
    <row r="66" spans="1:7" ht="20.25" customHeight="1" thickBot="1" x14ac:dyDescent="0.35">
      <c r="A66" s="130"/>
      <c r="B66" s="50"/>
      <c r="C66" s="32" t="s">
        <v>58</v>
      </c>
      <c r="D66" s="77">
        <v>3</v>
      </c>
      <c r="E66" s="77">
        <v>0</v>
      </c>
      <c r="F66" s="78">
        <v>3</v>
      </c>
      <c r="G66" s="78">
        <v>6</v>
      </c>
    </row>
    <row r="67" spans="1:7" ht="17.25" customHeight="1" thickBot="1" x14ac:dyDescent="0.35">
      <c r="A67" s="130"/>
      <c r="B67" s="50" t="s">
        <v>251</v>
      </c>
      <c r="C67" s="107" t="s">
        <v>82</v>
      </c>
      <c r="D67" s="77">
        <v>2</v>
      </c>
      <c r="E67" s="77">
        <v>0</v>
      </c>
      <c r="F67" s="78">
        <v>2</v>
      </c>
      <c r="G67" s="78">
        <v>2</v>
      </c>
    </row>
    <row r="68" spans="1:7" ht="14.5" thickBot="1" x14ac:dyDescent="0.35">
      <c r="A68" s="130"/>
      <c r="B68" s="50" t="s">
        <v>200</v>
      </c>
      <c r="C68" s="107" t="s">
        <v>60</v>
      </c>
      <c r="D68" s="131"/>
      <c r="E68" s="77">
        <v>0</v>
      </c>
      <c r="F68" s="77">
        <v>0</v>
      </c>
      <c r="G68" s="77">
        <v>2</v>
      </c>
    </row>
    <row r="69" spans="1:7" ht="13.5" customHeight="1" thickBot="1" x14ac:dyDescent="0.35">
      <c r="A69" s="130"/>
      <c r="B69" s="116"/>
      <c r="C69" s="117" t="s">
        <v>17</v>
      </c>
      <c r="D69" s="118"/>
      <c r="E69" s="118"/>
      <c r="F69" s="119">
        <f>SUM(F63:F68)</f>
        <v>17</v>
      </c>
      <c r="G69" s="120">
        <f>SUM(G63:G68)</f>
        <v>30</v>
      </c>
    </row>
    <row r="70" spans="1:7" ht="2.25" hidden="1" customHeight="1" thickBot="1" x14ac:dyDescent="0.35">
      <c r="A70" s="130"/>
      <c r="B70" s="116"/>
      <c r="C70" s="132"/>
      <c r="D70" s="133"/>
      <c r="E70" s="133"/>
      <c r="F70" s="133"/>
      <c r="G70" s="134"/>
    </row>
    <row r="71" spans="1:7" ht="13.5" hidden="1" customHeight="1" thickBot="1" x14ac:dyDescent="0.35">
      <c r="A71" s="130"/>
      <c r="B71" s="116"/>
      <c r="C71" s="135"/>
      <c r="D71" s="104"/>
      <c r="E71" s="104"/>
      <c r="F71" s="104"/>
      <c r="G71" s="136"/>
    </row>
    <row r="72" spans="1:7" ht="13.5" hidden="1" customHeight="1" thickBot="1" x14ac:dyDescent="0.35">
      <c r="A72" s="128"/>
      <c r="B72" s="116"/>
      <c r="C72" s="135"/>
      <c r="D72" s="104"/>
      <c r="E72" s="104"/>
      <c r="F72" s="104"/>
      <c r="G72" s="136"/>
    </row>
    <row r="73" spans="1:7" ht="13.5" thickBot="1" x14ac:dyDescent="0.35">
      <c r="A73" s="179" t="s">
        <v>11</v>
      </c>
      <c r="B73" s="50" t="s">
        <v>179</v>
      </c>
      <c r="C73" s="51" t="s">
        <v>61</v>
      </c>
      <c r="D73" s="77">
        <v>2</v>
      </c>
      <c r="E73" s="77">
        <v>4</v>
      </c>
      <c r="F73" s="78">
        <v>4</v>
      </c>
      <c r="G73" s="78">
        <v>4</v>
      </c>
    </row>
    <row r="74" spans="1:7" ht="16.5" customHeight="1" thickBot="1" x14ac:dyDescent="0.35">
      <c r="A74" s="180"/>
      <c r="B74" s="50"/>
      <c r="C74" s="44" t="s">
        <v>58</v>
      </c>
      <c r="D74" s="77">
        <v>3</v>
      </c>
      <c r="E74" s="77">
        <v>0</v>
      </c>
      <c r="F74" s="78">
        <v>3</v>
      </c>
      <c r="G74" s="78">
        <v>6</v>
      </c>
    </row>
    <row r="75" spans="1:7" ht="15" customHeight="1" thickBot="1" x14ac:dyDescent="0.35">
      <c r="A75" s="180"/>
      <c r="B75" s="50"/>
      <c r="C75" s="44" t="s">
        <v>58</v>
      </c>
      <c r="D75" s="39">
        <v>3</v>
      </c>
      <c r="E75" s="39">
        <v>0</v>
      </c>
      <c r="F75" s="42">
        <v>3</v>
      </c>
      <c r="G75" s="42">
        <v>6</v>
      </c>
    </row>
    <row r="76" spans="1:7" ht="15" customHeight="1" thickBot="1" x14ac:dyDescent="0.35">
      <c r="A76" s="180"/>
      <c r="B76" s="50"/>
      <c r="C76" s="44" t="s">
        <v>58</v>
      </c>
      <c r="D76" s="39">
        <v>3</v>
      </c>
      <c r="E76" s="39">
        <v>0</v>
      </c>
      <c r="F76" s="42">
        <v>3</v>
      </c>
      <c r="G76" s="42">
        <v>6</v>
      </c>
    </row>
    <row r="77" spans="1:7" ht="15.75" customHeight="1" thickBot="1" x14ac:dyDescent="0.35">
      <c r="A77" s="180"/>
      <c r="B77" s="50"/>
      <c r="C77" s="44" t="s">
        <v>58</v>
      </c>
      <c r="D77" s="39">
        <v>3</v>
      </c>
      <c r="E77" s="39">
        <v>0</v>
      </c>
      <c r="F77" s="42">
        <v>3</v>
      </c>
      <c r="G77" s="42">
        <v>6</v>
      </c>
    </row>
    <row r="78" spans="1:7" ht="14.25" customHeight="1" thickBot="1" x14ac:dyDescent="0.35">
      <c r="A78" s="180"/>
      <c r="B78" s="50" t="s">
        <v>84</v>
      </c>
      <c r="C78" s="81" t="s">
        <v>83</v>
      </c>
      <c r="D78" s="39">
        <v>2</v>
      </c>
      <c r="E78" s="39">
        <v>0</v>
      </c>
      <c r="F78" s="42">
        <v>2</v>
      </c>
      <c r="G78" s="42">
        <v>2</v>
      </c>
    </row>
    <row r="79" spans="1:7" ht="12.75" customHeight="1" thickBot="1" x14ac:dyDescent="0.35">
      <c r="A79" s="180"/>
      <c r="B79" s="116"/>
      <c r="C79" s="137" t="s">
        <v>17</v>
      </c>
      <c r="D79" s="118"/>
      <c r="E79" s="118"/>
      <c r="F79" s="119">
        <f>SUM(F73:F78)</f>
        <v>18</v>
      </c>
      <c r="G79" s="120">
        <f>SUM(G73:G78)</f>
        <v>30</v>
      </c>
    </row>
    <row r="80" spans="1:7" ht="13.5" hidden="1" thickBot="1" x14ac:dyDescent="0.35">
      <c r="A80" s="181"/>
      <c r="B80" s="138"/>
      <c r="C80" s="139"/>
      <c r="D80" s="140"/>
      <c r="E80" s="140"/>
      <c r="F80" s="140"/>
      <c r="G80" s="141"/>
    </row>
    <row r="81" spans="2:7" ht="12.75" customHeight="1" x14ac:dyDescent="0.3"/>
    <row r="83" spans="2:7" ht="25.5" customHeight="1" x14ac:dyDescent="0.3">
      <c r="B83" s="82"/>
      <c r="C83" s="86" t="s">
        <v>94</v>
      </c>
      <c r="D83" s="90" t="s">
        <v>65</v>
      </c>
      <c r="E83" s="98" t="s">
        <v>66</v>
      </c>
      <c r="F83" s="98" t="s">
        <v>67</v>
      </c>
      <c r="G83" s="142" t="s">
        <v>14</v>
      </c>
    </row>
    <row r="84" spans="2:7" x14ac:dyDescent="0.3">
      <c r="B84" s="83" t="s">
        <v>85</v>
      </c>
      <c r="C84" s="87"/>
      <c r="D84" s="91"/>
      <c r="E84" s="99"/>
      <c r="F84" s="91"/>
    </row>
    <row r="85" spans="2:7" ht="15" customHeight="1" x14ac:dyDescent="0.3">
      <c r="B85" s="81" t="s">
        <v>201</v>
      </c>
      <c r="C85" s="81" t="s">
        <v>95</v>
      </c>
      <c r="D85" s="92">
        <f>'%30'!D85</f>
        <v>3</v>
      </c>
      <c r="E85" s="100">
        <f>'%30'!E85</f>
        <v>2</v>
      </c>
      <c r="F85" s="100">
        <f>'%30'!F85</f>
        <v>4</v>
      </c>
      <c r="G85" s="104">
        <f>'%30'!G85</f>
        <v>7</v>
      </c>
    </row>
    <row r="86" spans="2:7" x14ac:dyDescent="0.3">
      <c r="B86" s="81" t="s">
        <v>202</v>
      </c>
      <c r="C86" s="81" t="s">
        <v>96</v>
      </c>
      <c r="D86" s="92">
        <f>'%30'!D86</f>
        <v>3</v>
      </c>
      <c r="E86" s="100">
        <f>'%30'!E86</f>
        <v>0</v>
      </c>
      <c r="F86" s="100">
        <f>'%30'!F86</f>
        <v>3</v>
      </c>
      <c r="G86" s="104">
        <f>'%30'!G86</f>
        <v>6</v>
      </c>
    </row>
    <row r="87" spans="2:7" x14ac:dyDescent="0.3">
      <c r="B87" s="81" t="s">
        <v>203</v>
      </c>
      <c r="C87" s="81" t="s">
        <v>97</v>
      </c>
      <c r="D87" s="92">
        <f>'%30'!D87</f>
        <v>3</v>
      </c>
      <c r="E87" s="100">
        <f>'%30'!E87</f>
        <v>0</v>
      </c>
      <c r="F87" s="100">
        <f>'%30'!F87</f>
        <v>3</v>
      </c>
      <c r="G87" s="104">
        <f>'%30'!G87</f>
        <v>6</v>
      </c>
    </row>
    <row r="88" spans="2:7" x14ac:dyDescent="0.3">
      <c r="B88" s="81" t="s">
        <v>204</v>
      </c>
      <c r="C88" s="81" t="s">
        <v>98</v>
      </c>
      <c r="D88" s="92">
        <f>'%30'!D88</f>
        <v>3</v>
      </c>
      <c r="E88" s="100">
        <f>'%30'!E88</f>
        <v>0</v>
      </c>
      <c r="F88" s="100">
        <f>'%30'!F88</f>
        <v>3</v>
      </c>
      <c r="G88" s="104">
        <f>'%30'!G88</f>
        <v>6</v>
      </c>
    </row>
    <row r="89" spans="2:7" x14ac:dyDescent="0.3">
      <c r="B89" s="88"/>
      <c r="C89" s="88"/>
      <c r="D89" s="90"/>
      <c r="E89" s="93"/>
      <c r="F89" s="93"/>
    </row>
    <row r="90" spans="2:7" x14ac:dyDescent="0.3">
      <c r="B90" s="83" t="s">
        <v>86</v>
      </c>
      <c r="C90" s="87"/>
      <c r="D90" s="91"/>
      <c r="E90" s="88"/>
      <c r="F90" s="88"/>
    </row>
    <row r="91" spans="2:7" x14ac:dyDescent="0.3">
      <c r="B91" s="81" t="s">
        <v>205</v>
      </c>
      <c r="C91" s="81" t="s">
        <v>99</v>
      </c>
      <c r="D91" s="92">
        <f>'%30'!D91</f>
        <v>3</v>
      </c>
      <c r="E91" s="100">
        <f>'%30'!E91</f>
        <v>0</v>
      </c>
      <c r="F91" s="100">
        <f>'%30'!F91</f>
        <v>3</v>
      </c>
      <c r="G91" s="100">
        <f>'%30'!G91</f>
        <v>6</v>
      </c>
    </row>
    <row r="92" spans="2:7" x14ac:dyDescent="0.3">
      <c r="B92" s="81" t="s">
        <v>206</v>
      </c>
      <c r="C92" s="81" t="s">
        <v>100</v>
      </c>
      <c r="D92" s="92">
        <f>'%30'!D92</f>
        <v>3</v>
      </c>
      <c r="E92" s="100">
        <f>'%30'!E92</f>
        <v>0</v>
      </c>
      <c r="F92" s="100">
        <f>'%30'!F92</f>
        <v>3</v>
      </c>
      <c r="G92" s="100">
        <f>'%30'!G92</f>
        <v>6</v>
      </c>
    </row>
    <row r="93" spans="2:7" x14ac:dyDescent="0.3">
      <c r="B93" s="81" t="s">
        <v>207</v>
      </c>
      <c r="C93" s="81" t="s">
        <v>101</v>
      </c>
      <c r="D93" s="92">
        <f>'%30'!D93</f>
        <v>3</v>
      </c>
      <c r="E93" s="100">
        <f>'%30'!E93</f>
        <v>0</v>
      </c>
      <c r="F93" s="100">
        <f>'%30'!F93</f>
        <v>3</v>
      </c>
      <c r="G93" s="100">
        <f>'%30'!G93</f>
        <v>6</v>
      </c>
    </row>
    <row r="94" spans="2:7" x14ac:dyDescent="0.3">
      <c r="B94" s="81" t="s">
        <v>208</v>
      </c>
      <c r="C94" s="81" t="s">
        <v>102</v>
      </c>
      <c r="D94" s="92">
        <f>'%30'!D94</f>
        <v>3</v>
      </c>
      <c r="E94" s="100">
        <f>'%30'!E94</f>
        <v>0</v>
      </c>
      <c r="F94" s="100">
        <f>'%30'!F94</f>
        <v>3</v>
      </c>
      <c r="G94" s="100">
        <f>'%30'!G94</f>
        <v>6</v>
      </c>
    </row>
    <row r="95" spans="2:7" x14ac:dyDescent="0.3">
      <c r="B95" s="88"/>
      <c r="C95" s="88"/>
      <c r="D95" s="90"/>
      <c r="E95" s="93"/>
      <c r="F95" s="93"/>
    </row>
    <row r="96" spans="2:7" x14ac:dyDescent="0.3">
      <c r="B96" s="83" t="s">
        <v>87</v>
      </c>
      <c r="C96" s="87"/>
      <c r="D96" s="91"/>
      <c r="E96" s="88"/>
      <c r="F96" s="88"/>
    </row>
    <row r="97" spans="2:7" x14ac:dyDescent="0.3">
      <c r="B97" s="81" t="s">
        <v>206</v>
      </c>
      <c r="C97" s="81" t="s">
        <v>100</v>
      </c>
      <c r="D97" s="92" t="s">
        <v>131</v>
      </c>
      <c r="E97" s="100">
        <v>0</v>
      </c>
      <c r="F97" s="100">
        <v>3</v>
      </c>
      <c r="G97" s="100">
        <v>6</v>
      </c>
    </row>
    <row r="98" spans="2:7" x14ac:dyDescent="0.3">
      <c r="B98" s="81" t="s">
        <v>209</v>
      </c>
      <c r="C98" s="81" t="s">
        <v>103</v>
      </c>
      <c r="D98" s="92" t="s">
        <v>131</v>
      </c>
      <c r="E98" s="100">
        <v>0</v>
      </c>
      <c r="F98" s="100">
        <v>3</v>
      </c>
      <c r="G98" s="100">
        <v>6</v>
      </c>
    </row>
    <row r="99" spans="2:7" x14ac:dyDescent="0.3">
      <c r="B99" s="81" t="s">
        <v>210</v>
      </c>
      <c r="C99" s="81" t="s">
        <v>104</v>
      </c>
      <c r="D99" s="92" t="s">
        <v>131</v>
      </c>
      <c r="E99" s="100">
        <v>2</v>
      </c>
      <c r="F99" s="100">
        <v>4</v>
      </c>
      <c r="G99" s="100">
        <v>7</v>
      </c>
    </row>
    <row r="100" spans="2:7" x14ac:dyDescent="0.3">
      <c r="B100" s="81" t="s">
        <v>211</v>
      </c>
      <c r="C100" s="81" t="s">
        <v>105</v>
      </c>
      <c r="D100" s="92" t="s">
        <v>131</v>
      </c>
      <c r="E100" s="100">
        <v>2</v>
      </c>
      <c r="F100" s="100">
        <v>4</v>
      </c>
      <c r="G100" s="100">
        <v>7</v>
      </c>
    </row>
    <row r="101" spans="2:7" x14ac:dyDescent="0.3">
      <c r="B101" s="88"/>
      <c r="C101" s="88"/>
      <c r="D101" s="93"/>
      <c r="E101" s="93"/>
      <c r="F101" s="93"/>
    </row>
    <row r="102" spans="2:7" x14ac:dyDescent="0.3">
      <c r="B102" s="83" t="s">
        <v>88</v>
      </c>
      <c r="C102" s="87"/>
      <c r="D102" s="94"/>
      <c r="E102" s="82"/>
      <c r="F102" s="82"/>
    </row>
    <row r="103" spans="2:7" x14ac:dyDescent="0.3">
      <c r="B103" s="81" t="s">
        <v>205</v>
      </c>
      <c r="C103" s="81" t="s">
        <v>99</v>
      </c>
      <c r="D103" s="92" t="s">
        <v>131</v>
      </c>
      <c r="E103" s="101">
        <v>0</v>
      </c>
      <c r="F103" s="101">
        <v>3</v>
      </c>
      <c r="G103" s="101">
        <v>6</v>
      </c>
    </row>
    <row r="104" spans="2:7" x14ac:dyDescent="0.3">
      <c r="B104" s="81" t="s">
        <v>180</v>
      </c>
      <c r="C104" s="81" t="s">
        <v>147</v>
      </c>
      <c r="D104" s="92" t="s">
        <v>131</v>
      </c>
      <c r="E104" s="102">
        <v>2</v>
      </c>
      <c r="F104" s="102">
        <v>4</v>
      </c>
      <c r="G104" s="102">
        <v>7</v>
      </c>
    </row>
    <row r="105" spans="2:7" x14ac:dyDescent="0.3">
      <c r="B105" s="81" t="s">
        <v>212</v>
      </c>
      <c r="C105" s="81" t="s">
        <v>148</v>
      </c>
      <c r="D105" s="92" t="s">
        <v>131</v>
      </c>
      <c r="E105" s="101">
        <v>2</v>
      </c>
      <c r="F105" s="101">
        <v>4</v>
      </c>
      <c r="G105" s="101">
        <v>7</v>
      </c>
    </row>
    <row r="106" spans="2:7" x14ac:dyDescent="0.3">
      <c r="B106" s="81" t="s">
        <v>213</v>
      </c>
      <c r="C106" s="81" t="s">
        <v>106</v>
      </c>
      <c r="D106" s="92" t="s">
        <v>131</v>
      </c>
      <c r="E106" s="101">
        <v>0</v>
      </c>
      <c r="F106" s="101">
        <v>3</v>
      </c>
      <c r="G106" s="101">
        <v>6</v>
      </c>
    </row>
    <row r="107" spans="2:7" x14ac:dyDescent="0.3">
      <c r="B107" s="88"/>
      <c r="C107" s="82"/>
      <c r="D107" s="90"/>
      <c r="E107" s="103"/>
      <c r="F107" s="103"/>
    </row>
    <row r="108" spans="2:7" ht="13.5" customHeight="1" x14ac:dyDescent="0.3">
      <c r="B108" s="83" t="s">
        <v>89</v>
      </c>
      <c r="C108" s="87"/>
      <c r="D108" s="95"/>
      <c r="E108" s="82"/>
      <c r="F108" s="82"/>
    </row>
    <row r="109" spans="2:7" x14ac:dyDescent="0.3">
      <c r="B109" s="81" t="s">
        <v>180</v>
      </c>
      <c r="C109" s="81" t="s">
        <v>147</v>
      </c>
      <c r="D109" s="96" t="s">
        <v>131</v>
      </c>
      <c r="E109" s="101">
        <v>2</v>
      </c>
      <c r="F109" s="101">
        <v>4</v>
      </c>
      <c r="G109" s="101">
        <v>7</v>
      </c>
    </row>
    <row r="110" spans="2:7" x14ac:dyDescent="0.3">
      <c r="B110" s="81" t="s">
        <v>181</v>
      </c>
      <c r="C110" s="81" t="s">
        <v>107</v>
      </c>
      <c r="D110" s="92" t="s">
        <v>131</v>
      </c>
      <c r="E110" s="101">
        <v>2</v>
      </c>
      <c r="F110" s="101">
        <v>4</v>
      </c>
      <c r="G110" s="101">
        <v>7</v>
      </c>
    </row>
    <row r="111" spans="2:7" x14ac:dyDescent="0.3">
      <c r="B111" s="81" t="s">
        <v>182</v>
      </c>
      <c r="C111" s="81" t="s">
        <v>108</v>
      </c>
      <c r="D111" s="92" t="s">
        <v>131</v>
      </c>
      <c r="E111" s="101">
        <v>2</v>
      </c>
      <c r="F111" s="101">
        <v>4</v>
      </c>
      <c r="G111" s="101">
        <v>7</v>
      </c>
    </row>
    <row r="112" spans="2:7" x14ac:dyDescent="0.3">
      <c r="B112" s="81" t="s">
        <v>183</v>
      </c>
      <c r="C112" s="81" t="s">
        <v>109</v>
      </c>
      <c r="D112" s="92" t="s">
        <v>131</v>
      </c>
      <c r="E112" s="101">
        <v>0</v>
      </c>
      <c r="F112" s="101">
        <v>3</v>
      </c>
      <c r="G112" s="101">
        <v>6</v>
      </c>
    </row>
    <row r="113" spans="2:7" x14ac:dyDescent="0.3">
      <c r="B113" s="88"/>
      <c r="C113" s="82"/>
      <c r="D113" s="97"/>
      <c r="E113" s="93"/>
      <c r="F113" s="93"/>
    </row>
    <row r="114" spans="2:7" x14ac:dyDescent="0.3">
      <c r="B114" s="83" t="s">
        <v>90</v>
      </c>
      <c r="C114" s="87"/>
      <c r="D114" s="91"/>
      <c r="E114" s="82"/>
      <c r="F114" s="82"/>
    </row>
    <row r="115" spans="2:7" x14ac:dyDescent="0.3">
      <c r="B115" s="81" t="s">
        <v>205</v>
      </c>
      <c r="C115" s="81" t="s">
        <v>99</v>
      </c>
      <c r="D115" s="92" t="s">
        <v>131</v>
      </c>
      <c r="E115" s="100">
        <v>0</v>
      </c>
      <c r="F115" s="100">
        <v>3</v>
      </c>
      <c r="G115" s="100">
        <v>6</v>
      </c>
    </row>
    <row r="116" spans="2:7" x14ac:dyDescent="0.3">
      <c r="B116" s="81" t="s">
        <v>214</v>
      </c>
      <c r="C116" s="81" t="s">
        <v>149</v>
      </c>
      <c r="D116" s="92" t="s">
        <v>131</v>
      </c>
      <c r="E116" s="100">
        <v>2</v>
      </c>
      <c r="F116" s="100">
        <v>4</v>
      </c>
      <c r="G116" s="100">
        <v>7</v>
      </c>
    </row>
    <row r="117" spans="2:7" x14ac:dyDescent="0.3">
      <c r="B117" s="81" t="s">
        <v>215</v>
      </c>
      <c r="C117" s="81" t="s">
        <v>110</v>
      </c>
      <c r="D117" s="92" t="s">
        <v>131</v>
      </c>
      <c r="E117" s="100">
        <v>0</v>
      </c>
      <c r="F117" s="100">
        <v>3</v>
      </c>
      <c r="G117" s="100">
        <v>6</v>
      </c>
    </row>
    <row r="118" spans="2:7" x14ac:dyDescent="0.3">
      <c r="B118" s="88"/>
      <c r="C118" s="88"/>
      <c r="D118" s="97"/>
      <c r="E118" s="93"/>
      <c r="F118" s="93"/>
    </row>
    <row r="119" spans="2:7" ht="13.5" customHeight="1" x14ac:dyDescent="0.3">
      <c r="B119" s="83" t="s">
        <v>91</v>
      </c>
      <c r="C119" s="87"/>
      <c r="D119" s="91"/>
      <c r="E119" s="88"/>
      <c r="F119" s="88"/>
    </row>
    <row r="120" spans="2:7" x14ac:dyDescent="0.3">
      <c r="B120" s="81" t="s">
        <v>216</v>
      </c>
      <c r="C120" s="81" t="s">
        <v>111</v>
      </c>
      <c r="D120" s="105" t="s">
        <v>131</v>
      </c>
      <c r="E120" s="106">
        <v>0</v>
      </c>
      <c r="F120" s="106">
        <v>3</v>
      </c>
      <c r="G120" s="106">
        <v>6</v>
      </c>
    </row>
    <row r="121" spans="2:7" x14ac:dyDescent="0.3">
      <c r="B121" s="81" t="s">
        <v>217</v>
      </c>
      <c r="C121" s="81" t="s">
        <v>112</v>
      </c>
      <c r="D121" s="105" t="s">
        <v>131</v>
      </c>
      <c r="E121" s="106">
        <v>0</v>
      </c>
      <c r="F121" s="106">
        <v>3</v>
      </c>
      <c r="G121" s="106">
        <v>6</v>
      </c>
    </row>
    <row r="122" spans="2:7" x14ac:dyDescent="0.3">
      <c r="B122" s="81" t="s">
        <v>218</v>
      </c>
      <c r="C122" s="81" t="s">
        <v>113</v>
      </c>
      <c r="D122" s="105" t="s">
        <v>131</v>
      </c>
      <c r="E122" s="106">
        <v>0</v>
      </c>
      <c r="F122" s="106">
        <v>3</v>
      </c>
      <c r="G122" s="106">
        <v>6</v>
      </c>
    </row>
    <row r="123" spans="2:7" x14ac:dyDescent="0.3">
      <c r="B123" s="81" t="s">
        <v>219</v>
      </c>
      <c r="C123" s="81" t="s">
        <v>114</v>
      </c>
      <c r="D123" s="105" t="s">
        <v>131</v>
      </c>
      <c r="E123" s="106">
        <v>2</v>
      </c>
      <c r="F123" s="106">
        <v>4</v>
      </c>
      <c r="G123" s="106">
        <v>7</v>
      </c>
    </row>
    <row r="124" spans="2:7" x14ac:dyDescent="0.3">
      <c r="B124" s="88"/>
      <c r="C124" s="89"/>
      <c r="D124" s="97"/>
      <c r="E124" s="93"/>
      <c r="F124" s="93"/>
    </row>
    <row r="125" spans="2:7" x14ac:dyDescent="0.3">
      <c r="B125" s="84" t="s">
        <v>92</v>
      </c>
      <c r="C125" s="87"/>
      <c r="D125" s="91"/>
      <c r="E125" s="88"/>
      <c r="F125" s="88"/>
    </row>
    <row r="126" spans="2:7" x14ac:dyDescent="0.3">
      <c r="B126" s="81" t="s">
        <v>205</v>
      </c>
      <c r="C126" s="81" t="s">
        <v>99</v>
      </c>
      <c r="D126" s="92" t="s">
        <v>131</v>
      </c>
      <c r="E126" s="100">
        <v>0</v>
      </c>
      <c r="F126" s="100">
        <v>3</v>
      </c>
      <c r="G126" s="100">
        <v>6</v>
      </c>
    </row>
    <row r="127" spans="2:7" x14ac:dyDescent="0.3">
      <c r="B127" s="81" t="s">
        <v>220</v>
      </c>
      <c r="C127" s="81" t="s">
        <v>115</v>
      </c>
      <c r="D127" s="92" t="s">
        <v>131</v>
      </c>
      <c r="E127" s="100">
        <v>0</v>
      </c>
      <c r="F127" s="100">
        <v>3</v>
      </c>
      <c r="G127" s="100">
        <v>6</v>
      </c>
    </row>
    <row r="128" spans="2:7" x14ac:dyDescent="0.3">
      <c r="B128" s="81" t="s">
        <v>221</v>
      </c>
      <c r="C128" s="81" t="s">
        <v>116</v>
      </c>
      <c r="D128" s="92" t="s">
        <v>131</v>
      </c>
      <c r="E128" s="100">
        <v>0</v>
      </c>
      <c r="F128" s="100">
        <v>3</v>
      </c>
      <c r="G128" s="100">
        <v>6</v>
      </c>
    </row>
    <row r="129" spans="2:7" x14ac:dyDescent="0.3">
      <c r="B129" s="81" t="s">
        <v>222</v>
      </c>
      <c r="C129" s="81" t="s">
        <v>117</v>
      </c>
      <c r="D129" s="92" t="s">
        <v>131</v>
      </c>
      <c r="E129" s="100">
        <v>2</v>
      </c>
      <c r="F129" s="100">
        <v>4</v>
      </c>
      <c r="G129" s="100">
        <v>7</v>
      </c>
    </row>
    <row r="130" spans="2:7" x14ac:dyDescent="0.3">
      <c r="B130" s="88"/>
      <c r="C130" s="88"/>
      <c r="D130" s="97"/>
      <c r="E130" s="93"/>
      <c r="F130" s="93"/>
    </row>
    <row r="131" spans="2:7" x14ac:dyDescent="0.3">
      <c r="B131" s="88"/>
      <c r="C131" s="88"/>
      <c r="D131" s="97"/>
      <c r="E131" s="93"/>
      <c r="F131" s="93"/>
    </row>
    <row r="132" spans="2:7" x14ac:dyDescent="0.3">
      <c r="B132" s="85" t="s">
        <v>93</v>
      </c>
      <c r="C132" s="87"/>
      <c r="D132" s="91"/>
      <c r="E132" s="88"/>
      <c r="F132" s="88"/>
    </row>
    <row r="133" spans="2:7" x14ac:dyDescent="0.3">
      <c r="B133" s="81" t="s">
        <v>223</v>
      </c>
      <c r="C133" s="81" t="s">
        <v>118</v>
      </c>
      <c r="D133" s="92" t="s">
        <v>131</v>
      </c>
      <c r="E133" s="101">
        <v>0</v>
      </c>
      <c r="F133" s="101">
        <v>3</v>
      </c>
      <c r="G133" s="101">
        <v>6</v>
      </c>
    </row>
    <row r="134" spans="2:7" x14ac:dyDescent="0.3">
      <c r="B134" s="81" t="s">
        <v>224</v>
      </c>
      <c r="C134" s="81" t="s">
        <v>119</v>
      </c>
      <c r="D134" s="92" t="s">
        <v>131</v>
      </c>
      <c r="E134" s="101">
        <v>0</v>
      </c>
      <c r="F134" s="101">
        <v>3</v>
      </c>
      <c r="G134" s="101">
        <v>6</v>
      </c>
    </row>
    <row r="135" spans="2:7" x14ac:dyDescent="0.3">
      <c r="B135" s="81" t="s">
        <v>225</v>
      </c>
      <c r="C135" s="81" t="s">
        <v>120</v>
      </c>
      <c r="D135" s="92" t="s">
        <v>131</v>
      </c>
      <c r="E135" s="101">
        <v>0</v>
      </c>
      <c r="F135" s="101">
        <v>3</v>
      </c>
      <c r="G135" s="101">
        <v>6</v>
      </c>
    </row>
    <row r="136" spans="2:7" x14ac:dyDescent="0.3">
      <c r="B136" s="81" t="s">
        <v>226</v>
      </c>
      <c r="C136" s="81" t="s">
        <v>121</v>
      </c>
      <c r="D136" s="92" t="s">
        <v>131</v>
      </c>
      <c r="E136" s="101">
        <v>0</v>
      </c>
      <c r="F136" s="101">
        <v>3</v>
      </c>
      <c r="G136" s="101">
        <v>6</v>
      </c>
    </row>
    <row r="137" spans="2:7" x14ac:dyDescent="0.3">
      <c r="B137" s="81" t="s">
        <v>227</v>
      </c>
      <c r="C137" s="81" t="s">
        <v>122</v>
      </c>
      <c r="D137" s="92" t="s">
        <v>131</v>
      </c>
      <c r="E137" s="101">
        <v>0</v>
      </c>
      <c r="F137" s="101">
        <v>3</v>
      </c>
      <c r="G137" s="101">
        <v>6</v>
      </c>
    </row>
    <row r="138" spans="2:7" x14ac:dyDescent="0.3">
      <c r="B138" s="81" t="s">
        <v>228</v>
      </c>
      <c r="C138" s="81" t="s">
        <v>123</v>
      </c>
      <c r="D138" s="92" t="s">
        <v>131</v>
      </c>
      <c r="E138" s="101">
        <v>0</v>
      </c>
      <c r="F138" s="101">
        <v>3</v>
      </c>
      <c r="G138" s="101">
        <v>6</v>
      </c>
    </row>
    <row r="139" spans="2:7" x14ac:dyDescent="0.3">
      <c r="B139" s="81" t="s">
        <v>229</v>
      </c>
      <c r="C139" s="81" t="s">
        <v>124</v>
      </c>
      <c r="D139" s="92" t="s">
        <v>131</v>
      </c>
      <c r="E139" s="101">
        <v>0</v>
      </c>
      <c r="F139" s="101">
        <v>3</v>
      </c>
      <c r="G139" s="101">
        <v>6</v>
      </c>
    </row>
    <row r="140" spans="2:7" x14ac:dyDescent="0.3">
      <c r="B140" s="81" t="s">
        <v>230</v>
      </c>
      <c r="C140" s="81" t="s">
        <v>125</v>
      </c>
      <c r="D140" s="92" t="s">
        <v>131</v>
      </c>
      <c r="E140" s="101">
        <v>0</v>
      </c>
      <c r="F140" s="101">
        <v>3</v>
      </c>
      <c r="G140" s="101">
        <v>6</v>
      </c>
    </row>
    <row r="141" spans="2:7" x14ac:dyDescent="0.3">
      <c r="B141" s="81" t="s">
        <v>231</v>
      </c>
      <c r="C141" s="81" t="s">
        <v>126</v>
      </c>
      <c r="D141" s="92" t="s">
        <v>131</v>
      </c>
      <c r="E141" s="101">
        <v>0</v>
      </c>
      <c r="F141" s="101">
        <v>3</v>
      </c>
      <c r="G141" s="101">
        <v>6</v>
      </c>
    </row>
    <row r="142" spans="2:7" x14ac:dyDescent="0.3">
      <c r="B142" s="81" t="s">
        <v>232</v>
      </c>
      <c r="C142" s="81" t="s">
        <v>127</v>
      </c>
      <c r="D142" s="92" t="s">
        <v>131</v>
      </c>
      <c r="E142" s="101">
        <v>0</v>
      </c>
      <c r="F142" s="101">
        <v>3</v>
      </c>
      <c r="G142" s="101">
        <v>6</v>
      </c>
    </row>
    <row r="143" spans="2:7" x14ac:dyDescent="0.3">
      <c r="B143" s="81" t="s">
        <v>233</v>
      </c>
      <c r="C143" s="81" t="s">
        <v>128</v>
      </c>
      <c r="D143" s="92" t="s">
        <v>131</v>
      </c>
      <c r="E143" s="101">
        <v>2</v>
      </c>
      <c r="F143" s="101">
        <v>4</v>
      </c>
      <c r="G143" s="101">
        <v>7</v>
      </c>
    </row>
    <row r="144" spans="2:7" x14ac:dyDescent="0.3">
      <c r="B144" s="81" t="s">
        <v>234</v>
      </c>
      <c r="C144" s="81" t="s">
        <v>129</v>
      </c>
      <c r="D144" s="92" t="s">
        <v>131</v>
      </c>
      <c r="E144" s="101">
        <v>0</v>
      </c>
      <c r="F144" s="101">
        <v>3</v>
      </c>
      <c r="G144" s="101">
        <v>6</v>
      </c>
    </row>
    <row r="145" spans="2:7" x14ac:dyDescent="0.3">
      <c r="B145" s="81" t="s">
        <v>235</v>
      </c>
      <c r="C145" s="81" t="s">
        <v>130</v>
      </c>
      <c r="D145" s="92" t="s">
        <v>131</v>
      </c>
      <c r="E145" s="101">
        <v>0</v>
      </c>
      <c r="F145" s="101">
        <v>3</v>
      </c>
      <c r="G145" s="101">
        <v>6</v>
      </c>
    </row>
    <row r="146" spans="2:7" ht="15.75" customHeight="1" x14ac:dyDescent="0.3">
      <c r="B146" s="81" t="s">
        <v>236</v>
      </c>
      <c r="C146" s="81" t="s">
        <v>132</v>
      </c>
      <c r="D146" s="92" t="s">
        <v>131</v>
      </c>
      <c r="E146" s="100">
        <v>0</v>
      </c>
      <c r="F146" s="100">
        <v>3</v>
      </c>
      <c r="G146" s="100">
        <v>6</v>
      </c>
    </row>
  </sheetData>
  <mergeCells count="14">
    <mergeCell ref="A1:G3"/>
    <mergeCell ref="A4:A5"/>
    <mergeCell ref="B4:B5"/>
    <mergeCell ref="C4:C5"/>
    <mergeCell ref="D4:E4"/>
    <mergeCell ref="F4:F5"/>
    <mergeCell ref="G4:G5"/>
    <mergeCell ref="A73:A80"/>
    <mergeCell ref="A6:A14"/>
    <mergeCell ref="A15:A24"/>
    <mergeCell ref="A25:A34"/>
    <mergeCell ref="A35:A44"/>
    <mergeCell ref="A45:A53"/>
    <mergeCell ref="A54:A6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%30</vt:lpstr>
      <vt:lpstr>%100</vt:lpstr>
      <vt:lpstr>'%30'!Print_Area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2018-07-03T09:54:48Z</cp:lastPrinted>
  <dcterms:created xsi:type="dcterms:W3CDTF">1999-05-26T11:21:22Z</dcterms:created>
  <dcterms:modified xsi:type="dcterms:W3CDTF">2018-09-17T10:41:30Z</dcterms:modified>
</cp:coreProperties>
</file>