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180"/>
  </bookViews>
  <sheets>
    <sheet name="FAK-YO-KONS. sonuç açıklama" sheetId="2" r:id="rId1"/>
  </sheets>
  <definedNames>
    <definedName name="_xlnm.Print_Area" localSheetId="0">'FAK-YO-KONS. sonuç açıklama'!$A$1:$L$35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2" l="1"/>
  <c r="H16" i="2"/>
  <c r="F16" i="2"/>
  <c r="D16" i="2"/>
  <c r="J15" i="2"/>
  <c r="H15" i="2"/>
  <c r="F15" i="2"/>
  <c r="D15" i="2"/>
  <c r="K15" i="2" l="1"/>
</calcChain>
</file>

<file path=xl/sharedStrings.xml><?xml version="1.0" encoding="utf-8"?>
<sst xmlns="http://schemas.openxmlformats.org/spreadsheetml/2006/main" count="41" uniqueCount="41">
  <si>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</si>
  <si>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</si>
  <si>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</si>
  <si>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</si>
  <si>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</si>
  <si>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</si>
  <si>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</si>
  <si>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</si>
  <si>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</si>
  <si>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</si>
  <si>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</si>
  <si>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</si>
  <si>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</si>
  <si>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</si>
  <si>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</si>
  <si>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</si>
  <si>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</si>
  <si>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</si>
  <si>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</si>
  <si>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</si>
  <si>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</si>
  <si>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</si>
  <si>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</si>
  <si>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</si>
  <si>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</si>
  <si>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</si>
  <si>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</si>
  <si>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</si>
  <si>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 xml:space="preserve">TIP FAKÜLTESİ CERRAHİ TIP BİLİMLERİ BÖLÜMÜ KULAK BURUN BOĞAZ HASTALIKLARI ANABİLİM DALI </t>
  </si>
  <si>
    <t>ÖĞRETİM GÖREVLİSİ(UYGULAMALI ALANLARDA) KADROSU YERLEŞTİRME SONUÇLARI</t>
  </si>
  <si>
    <t>İLAN NO:30639 İLAN TARİHİ :28/12/2018</t>
  </si>
  <si>
    <t xml:space="preserve">GAZİ ÜNİVERSİTESİ </t>
  </si>
  <si>
    <t xml:space="preserve">TIP FAKÜLTESİ </t>
  </si>
  <si>
    <t>CERRAHİ TIP BİLİMLERİ</t>
  </si>
  <si>
    <t>KULAK BURUN BOĞAZ HASTALIKLARI</t>
  </si>
  <si>
    <t>ÖĞRETİM GÖREVLİSİ(UYGULAMALI ALANLARDA)</t>
  </si>
  <si>
    <t>Tıpta Uzmanlığını Kulak Burun Boğaz Hastalıkları alanında yapmış olmak ve belgelendirmek kaydıyla uzmanlık eğitimi sonrası alanında en az 2 (iki) yıl deneyim sahibi olmak.</t>
  </si>
  <si>
    <t>AYÇA ANT</t>
  </si>
  <si>
    <t>MUAMMER MELİH ŞAHİN</t>
  </si>
  <si>
    <t>BAŞARILI</t>
  </si>
  <si>
    <t>ADAY SINAVA GİRMEDİ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</si>
</sst>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0"/>
  <sheetViews>
    <sheetView tabSelected="1" topLeftCell="A16" zoomScaleNormal="100" workbookViewId="0">
      <selection activeCell="A19" sqref="A19:L41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28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29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30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7" t="s">
        <v>31</v>
      </c>
      <c r="C7" s="27"/>
      <c r="D7" s="27"/>
      <c r="E7" s="11" t="s">
        <v>3</v>
      </c>
      <c r="F7" s="29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7" t="s">
        <v>32</v>
      </c>
      <c r="C8" s="27"/>
      <c r="D8" s="27"/>
      <c r="E8" s="11" t="s">
        <v>4</v>
      </c>
      <c r="F8" s="29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7" t="s">
        <v>33</v>
      </c>
      <c r="C9" s="27"/>
      <c r="D9" s="27"/>
      <c r="E9" s="11" t="s">
        <v>6</v>
      </c>
      <c r="F9" s="29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7" t="s">
        <v>34</v>
      </c>
      <c r="C10" s="27"/>
      <c r="D10" s="27"/>
      <c r="E10" s="11" t="s">
        <v>8</v>
      </c>
      <c r="F10" s="29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8" t="s">
        <v>35</v>
      </c>
      <c r="C11" s="27"/>
      <c r="D11" s="27"/>
      <c r="E11" s="11" t="s">
        <v>10</v>
      </c>
      <c r="F11" s="29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7">
        <v>1</v>
      </c>
      <c r="C12" s="27"/>
      <c r="D12" s="27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4" t="s">
        <v>36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38</v>
      </c>
      <c r="C15" s="4">
        <v>70</v>
      </c>
      <c r="D15" s="4">
        <f>C15*30/100</f>
        <v>21</v>
      </c>
      <c r="E15" s="19">
        <v>81.25</v>
      </c>
      <c r="F15" s="19">
        <f>E15*10/100</f>
        <v>8.125</v>
      </c>
      <c r="G15" s="14">
        <v>61.96</v>
      </c>
      <c r="H15" s="14">
        <f>G15*30/100</f>
        <v>18.588000000000001</v>
      </c>
      <c r="I15" s="16">
        <v>90</v>
      </c>
      <c r="J15" s="16">
        <f>I15*30/100</f>
        <v>27</v>
      </c>
      <c r="K15" s="21">
        <f>SUM(D15,F15,H15,J15)</f>
        <v>74.712999999999994</v>
      </c>
      <c r="L15" s="10" t="s">
        <v>39</v>
      </c>
    </row>
    <row r="16" spans="1:12" ht="54" customHeight="1" thickBot="1" x14ac:dyDescent="0.3">
      <c r="A16" s="3">
        <v>2</v>
      </c>
      <c r="B16" s="6" t="s">
        <v>37</v>
      </c>
      <c r="C16" s="4">
        <v>70.298400000000001</v>
      </c>
      <c r="D16" s="4">
        <f t="shared" ref="D16" si="0">C16*30/100</f>
        <v>21.089520000000004</v>
      </c>
      <c r="E16" s="19">
        <v>81.25</v>
      </c>
      <c r="F16" s="19">
        <f t="shared" ref="F16" si="1">E16*10/100</f>
        <v>8.125</v>
      </c>
      <c r="G16" s="14">
        <v>71.3</v>
      </c>
      <c r="H16" s="14">
        <f t="shared" ref="H16" si="2">G16*30/100</f>
        <v>21.39</v>
      </c>
      <c r="I16" s="16"/>
      <c r="J16" s="16">
        <f t="shared" ref="J16" si="3">I16*30/100</f>
        <v>0</v>
      </c>
      <c r="K16" s="21"/>
      <c r="L16" s="10" t="s">
        <v>40</v>
      </c>
    </row>
    <row r="17" spans="1:20" ht="141.75" customHeight="1" x14ac:dyDescent="0.25">
      <c r="A17" s="25" t="s">
        <v>27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</row>
    <row r="20" spans="1:20" ht="17.25" x14ac:dyDescent="0.25">
      <c r="A20" s="12"/>
      <c r="B20" s="13"/>
      <c r="C20" s="13"/>
      <c r="D20" s="12"/>
      <c r="E20" s="13"/>
      <c r="F20" s="13"/>
      <c r="G20" s="13"/>
      <c r="H20" s="13"/>
      <c r="I20" s="13"/>
      <c r="J20" s="13"/>
      <c r="K20" s="12"/>
      <c r="L20" s="13"/>
      <c r="M20" s="5"/>
      <c r="N20" s="5"/>
      <c r="O20" s="5"/>
      <c r="P20" s="5"/>
      <c r="Q20" s="5"/>
      <c r="R20" s="5"/>
      <c r="S20" s="5"/>
      <c r="T20" s="5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28.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" customHeight="1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20.25" customHeight="1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15" customHeight="1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spans="1:12" ht="42.75" customHeight="1" x14ac:dyDescent="0.25"/>
    <row r="37" spans="1:12" ht="15.75" customHeight="1" x14ac:dyDescent="0.25"/>
    <row r="38" spans="1:12" ht="15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33:L33"/>
    <mergeCell ref="A34:L34"/>
    <mergeCell ref="A35:L35"/>
    <mergeCell ref="A1:L1"/>
    <mergeCell ref="A2:L2"/>
    <mergeCell ref="A3:L3"/>
    <mergeCell ref="A4:L4"/>
    <mergeCell ref="A5:L5"/>
    <mergeCell ref="F12:L12"/>
    <mergeCell ref="A17:L17"/>
    <mergeCell ref="B13:L13"/>
    <mergeCell ref="B7:D7"/>
    <mergeCell ref="B8:D8"/>
    <mergeCell ref="B9:D9"/>
    <mergeCell ref="B10:D10"/>
    <mergeCell ref="B11:D11"/>
  </mergeCells>
  <conditionalFormatting sqref="E7 A7:B13">
    <cfRule type="cellIs" dxfId="3" priority="8" operator="equal">
      <formula>0</formula>
    </cfRule>
  </conditionalFormatting>
  <conditionalFormatting sqref="E8:E12">
    <cfRule type="cellIs" dxfId="2" priority="7" operator="equal">
      <formula>0</formula>
    </cfRule>
  </conditionalFormatting>
  <conditionalFormatting sqref="B15">
    <cfRule type="cellIs" dxfId="1" priority="2" operator="equal">
      <formula>0</formula>
    </cfRule>
  </conditionalFormatting>
  <conditionalFormatting sqref="B16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2019-01-25T12:39:26Z</dcterms:modified>
</cp:coreProperties>
</file>