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J16" i="2" l="1"/>
  <c r="K16" i="2" s="1"/>
  <c r="J15" i="2"/>
  <c r="H16" i="2"/>
  <c r="H15" i="2"/>
  <c r="F16" i="2"/>
  <c r="F15" i="2"/>
  <c r="D16" i="2"/>
  <c r="D15" i="2"/>
  <c r="K15" i="2" l="1"/>
</calcChain>
</file>

<file path=xl/sharedStrings.xml><?xml version="1.0" encoding="utf-8"?>
<sst xmlns="http://schemas.openxmlformats.org/spreadsheetml/2006/main" count="40" uniqueCount="40">
  <si>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</si>
  <si>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</si>
  <si>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</si>
  <si>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</si>
  <si>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</si>
  <si>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</si>
  <si>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</si>
  <si>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</si>
  <si>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</si>
  <si>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</si>
  <si>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</si>
  <si>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</si>
  <si>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</si>
  <si>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</si>
  <si>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</si>
  <si>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</si>
  <si>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</si>
  <si>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</si>
  <si>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</si>
  <si>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</si>
  <si>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</si>
  <si>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</si>
  <si>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</si>
  <si>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</si>
  <si>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</si>
  <si>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</si>
  <si>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</si>
  <si>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TIP  FAKÜLTESİ</t>
  </si>
  <si>
    <t>UZMAN KADROSU ÖN DEĞERLENDİRME SONUÇLARI</t>
  </si>
  <si>
    <t>İLAN NO:1018576 İLAN TARİHİ : 15.08.2017</t>
  </si>
  <si>
    <t xml:space="preserve">Gazi Üniversitesi </t>
  </si>
  <si>
    <t>Tıp Fakültesi</t>
  </si>
  <si>
    <t>Dahili Tıp Bilimleri Bölümü</t>
  </si>
  <si>
    <t>Kardiyoloji Anabilim Dalı</t>
  </si>
  <si>
    <t>Uzman</t>
  </si>
  <si>
    <t>Tıpta Uzmanlığını Kardiyoloji alanında yapmış olmak</t>
  </si>
  <si>
    <t>Burak SEZENÖZ</t>
  </si>
  <si>
    <t>Mehmet Kadri AKBOĞA</t>
  </si>
  <si>
    <t>KAZANDI (ASİL)</t>
  </si>
  <si>
    <t>KAZANDI (YEDEK)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</si>
</sst>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KARD&#304;YOLOJ&#304;/KARD&#304;YOLOJ&#304;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7" zoomScaleNormal="100" workbookViewId="0">
      <selection activeCell="N16" sqref="N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29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30</v>
      </c>
      <c r="C7" s="27"/>
      <c r="D7" s="27"/>
      <c r="E7" s="11" t="s">
        <v>3</v>
      </c>
      <c r="F7" s="28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31</v>
      </c>
      <c r="C8" s="27"/>
      <c r="D8" s="27"/>
      <c r="E8" s="11" t="s">
        <v>4</v>
      </c>
      <c r="F8" s="28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32</v>
      </c>
      <c r="C9" s="27"/>
      <c r="D9" s="27"/>
      <c r="E9" s="11" t="s">
        <v>6</v>
      </c>
      <c r="F9" s="28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8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34</v>
      </c>
      <c r="C11" s="27"/>
      <c r="D11" s="27"/>
      <c r="E11" s="11" t="s">
        <v>10</v>
      </c>
      <c r="F11" s="28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6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77.400000000000006</v>
      </c>
      <c r="D15" s="4">
        <f>C15*30/100</f>
        <v>23.22</v>
      </c>
      <c r="E15" s="19">
        <v>87.5</v>
      </c>
      <c r="F15" s="19">
        <f>E15*10/100</f>
        <v>8.75</v>
      </c>
      <c r="G15" s="14">
        <v>86</v>
      </c>
      <c r="H15" s="14">
        <f>G15*30/100</f>
        <v>25.8</v>
      </c>
      <c r="I15" s="16">
        <v>80.099999999999994</v>
      </c>
      <c r="J15" s="16">
        <f>I15*30/100</f>
        <v>24.03</v>
      </c>
      <c r="K15" s="21">
        <f>SUM(D15,F15,H15,J15)</f>
        <v>81.8</v>
      </c>
      <c r="L15" s="10" t="s">
        <v>38</v>
      </c>
    </row>
    <row r="16" spans="1:12" ht="54" customHeight="1" thickBot="1" x14ac:dyDescent="0.3">
      <c r="A16" s="3">
        <v>2</v>
      </c>
      <c r="B16" s="6" t="s">
        <v>37</v>
      </c>
      <c r="C16" s="4">
        <v>70</v>
      </c>
      <c r="D16" s="4">
        <f t="shared" ref="D16:D24" si="0">C16*30/100</f>
        <v>21</v>
      </c>
      <c r="E16" s="19">
        <v>95</v>
      </c>
      <c r="F16" s="19">
        <f t="shared" ref="F16:F24" si="1">E16*10/100</f>
        <v>9.5</v>
      </c>
      <c r="G16" s="14">
        <v>73.63</v>
      </c>
      <c r="H16" s="14">
        <f t="shared" ref="H16:H24" si="2">G16*30/100</f>
        <v>22.088999999999995</v>
      </c>
      <c r="I16" s="16">
        <v>58</v>
      </c>
      <c r="J16" s="16">
        <f t="shared" ref="J16:J24" si="3">I16*30/100</f>
        <v>17.399999999999999</v>
      </c>
      <c r="K16" s="21">
        <f t="shared" ref="K16:K24" si="4">SUM(D16,F16,H16,J16)</f>
        <v>69.989000000000004</v>
      </c>
      <c r="L16" s="10" t="s">
        <v>39</v>
      </c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20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1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2017-09-19T11:57:35Z</dcterms:modified>
</cp:coreProperties>
</file>