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80"/>
  </bookViews>
  <sheets>
    <sheet name="FAK-YO-KONS. sonuç açıklama" sheetId="2" r:id="rId1"/>
  </sheets>
  <definedNames>
    <definedName name="_xlnm.Print_Area" localSheetId="0">'FAK-YO-KONS. sonuç açıklama'!$A$1:$L$36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2" l="1"/>
  <c r="J17" i="2"/>
  <c r="J15" i="2"/>
  <c r="H16" i="2"/>
  <c r="H17" i="2"/>
  <c r="H15" i="2"/>
  <c r="F16" i="2"/>
  <c r="F17" i="2"/>
  <c r="F15" i="2"/>
  <c r="D16" i="2"/>
  <c r="D17" i="2"/>
  <c r="D15" i="2"/>
  <c r="K17" i="2" l="1"/>
  <c r="K15" i="2"/>
  <c r="K16" i="2"/>
</calcChain>
</file>

<file path=xl/sharedStrings.xml><?xml version="1.0" encoding="utf-8"?>
<sst xmlns="http://schemas.openxmlformats.org/spreadsheetml/2006/main" count="43" uniqueCount="40">
  <si>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</si>
  <si>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</si>
  <si>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</si>
  <si>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</si>
  <si>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</si>
  <si>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</si>
  <si>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</si>
  <si>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</si>
  <si>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</si>
  <si>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</si>
  <si>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</si>
  <si>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</si>
  <si>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</si>
  <si>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</si>
  <si>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</si>
  <si>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</si>
  <si>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</si>
  <si>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</si>
  <si>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</si>
  <si>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</si>
  <si>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</si>
  <si>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</si>
  <si>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</si>
  <si>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</si>
  <si>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</si>
  <si>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</si>
  <si>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</si>
  <si>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</si>
  <si>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</si>
  <si>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ÖĞRETİM GÖREVLİSİ (UYGULAMALI) KADROSU YERLEŞTİRME SONUÇLARI</t>
  </si>
  <si>
    <t>İLAN NO:30995 İLAN TARİHİ :31/12/2019</t>
  </si>
  <si>
    <t>DAHİLİ TIP BİLİMLERİ</t>
  </si>
  <si>
    <t>KARDİYOLOJİ</t>
  </si>
  <si>
    <t>ÖĞRETİM GÖREVLİSİ (UYGULAMALI)</t>
  </si>
  <si>
    <t>Tıpta Uzmanlığını Kardiyoloji alanında yapmış olmak ve belgelendirmek kaydıyla uzmanlık eğitimi sonrası alanında en az 2 (iki) yıl çalışmış olmak ve vasküler girişim üzerine deneyim sahibi olmak.</t>
  </si>
  <si>
    <t>MUSTAFA CANDEMİR</t>
  </si>
  <si>
    <t>ESER AÇIKGÖZ</t>
  </si>
  <si>
    <t>BELMA YAMAN</t>
  </si>
  <si>
    <t>ASİL</t>
  </si>
  <si>
    <t>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</si>
</sst>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/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1"/>
  <sheetViews>
    <sheetView tabSelected="1" topLeftCell="A17" zoomScaleNormal="100" workbookViewId="0">
      <selection activeCell="A19" sqref="A19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1" x14ac:dyDescent="0.35">
      <c r="A2" s="24" t="s">
        <v>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</row>
    <row r="3" spans="1:12" ht="21" x14ac:dyDescent="0.35">
      <c r="A3" s="24" t="s">
        <v>28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ht="21" x14ac:dyDescent="0.35">
      <c r="A4" s="24" t="s">
        <v>29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ht="22.5" customHeight="1" x14ac:dyDescent="0.35">
      <c r="A5" s="24" t="s">
        <v>30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8" t="s">
        <v>1</v>
      </c>
      <c r="C7" s="28"/>
      <c r="D7" s="28"/>
      <c r="E7" s="11" t="s">
        <v>3</v>
      </c>
      <c r="F7" s="29">
        <v>43830</v>
      </c>
      <c r="G7" s="25"/>
      <c r="H7" s="25"/>
      <c r="I7" s="25"/>
      <c r="J7" s="25"/>
      <c r="K7" s="25"/>
      <c r="L7" s="25"/>
    </row>
    <row r="8" spans="1:12" ht="43.5" customHeight="1" thickBot="1" x14ac:dyDescent="0.3">
      <c r="A8" s="6" t="s">
        <v>17</v>
      </c>
      <c r="B8" s="28" t="s">
        <v>28</v>
      </c>
      <c r="C8" s="28"/>
      <c r="D8" s="28"/>
      <c r="E8" s="11" t="s">
        <v>4</v>
      </c>
      <c r="F8" s="29">
        <v>43845</v>
      </c>
      <c r="G8" s="25"/>
      <c r="H8" s="25"/>
      <c r="I8" s="25"/>
      <c r="J8" s="25"/>
      <c r="K8" s="25"/>
      <c r="L8" s="25"/>
    </row>
    <row r="9" spans="1:12" ht="43.5" customHeight="1" thickBot="1" x14ac:dyDescent="0.3">
      <c r="A9" s="6" t="s">
        <v>5</v>
      </c>
      <c r="B9" s="28" t="s">
        <v>31</v>
      </c>
      <c r="C9" s="28"/>
      <c r="D9" s="28"/>
      <c r="E9" s="11" t="s">
        <v>6</v>
      </c>
      <c r="F9" s="29">
        <v>43857</v>
      </c>
      <c r="G9" s="25"/>
      <c r="H9" s="25"/>
      <c r="I9" s="25"/>
      <c r="J9" s="25"/>
      <c r="K9" s="25"/>
      <c r="L9" s="25"/>
    </row>
    <row r="10" spans="1:12" ht="43.5" customHeight="1" thickBot="1" x14ac:dyDescent="0.3">
      <c r="A10" s="6" t="s">
        <v>7</v>
      </c>
      <c r="B10" s="28" t="s">
        <v>32</v>
      </c>
      <c r="C10" s="28"/>
      <c r="D10" s="28"/>
      <c r="E10" s="11" t="s">
        <v>8</v>
      </c>
      <c r="F10" s="29">
        <v>43864</v>
      </c>
      <c r="G10" s="25"/>
      <c r="H10" s="25"/>
      <c r="I10" s="25"/>
      <c r="J10" s="25"/>
      <c r="K10" s="25"/>
      <c r="L10" s="25"/>
    </row>
    <row r="11" spans="1:12" ht="43.5" customHeight="1" thickBot="1" x14ac:dyDescent="0.3">
      <c r="A11" s="6" t="s">
        <v>9</v>
      </c>
      <c r="B11" s="28" t="s">
        <v>33</v>
      </c>
      <c r="C11" s="28"/>
      <c r="D11" s="28"/>
      <c r="E11" s="11" t="s">
        <v>10</v>
      </c>
      <c r="F11" s="29">
        <v>43871</v>
      </c>
      <c r="G11" s="25"/>
      <c r="H11" s="25"/>
      <c r="I11" s="25"/>
      <c r="J11" s="25"/>
      <c r="K11" s="25"/>
      <c r="L11" s="25"/>
    </row>
    <row r="12" spans="1:12" ht="43.5" customHeight="1" thickBot="1" x14ac:dyDescent="0.3">
      <c r="A12" s="6" t="s">
        <v>11</v>
      </c>
      <c r="B12" s="28">
        <v>1</v>
      </c>
      <c r="C12" s="28"/>
      <c r="D12" s="28"/>
      <c r="E12" s="11" t="s">
        <v>12</v>
      </c>
      <c r="F12" s="25">
        <v>5</v>
      </c>
      <c r="G12" s="25"/>
      <c r="H12" s="25"/>
      <c r="I12" s="25"/>
      <c r="J12" s="25"/>
      <c r="K12" s="25"/>
      <c r="L12" s="25"/>
    </row>
    <row r="13" spans="1:12" ht="39.950000000000003" customHeight="1" thickBot="1" x14ac:dyDescent="0.3">
      <c r="A13" s="6" t="s">
        <v>13</v>
      </c>
      <c r="B13" s="25" t="s">
        <v>34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35</v>
      </c>
      <c r="C15" s="4">
        <v>84.653869999999998</v>
      </c>
      <c r="D15" s="4">
        <f>C15*30/100</f>
        <v>25.396160999999996</v>
      </c>
      <c r="E15" s="19">
        <v>80</v>
      </c>
      <c r="F15" s="19">
        <f>E15*10/100</f>
        <v>8</v>
      </c>
      <c r="G15" s="14">
        <v>78.06</v>
      </c>
      <c r="H15" s="14">
        <f>G15*30/100</f>
        <v>23.418000000000003</v>
      </c>
      <c r="I15" s="16">
        <v>67</v>
      </c>
      <c r="J15" s="16">
        <f>I15*30/100</f>
        <v>20.100000000000001</v>
      </c>
      <c r="K15" s="21">
        <f>SUM(D15,F15,H15,J15)</f>
        <v>76.914161000000007</v>
      </c>
      <c r="L15" s="10" t="s">
        <v>38</v>
      </c>
    </row>
    <row r="16" spans="1:12" ht="54" customHeight="1" thickBot="1" x14ac:dyDescent="0.3">
      <c r="A16" s="3">
        <v>2</v>
      </c>
      <c r="B16" s="6" t="s">
        <v>37</v>
      </c>
      <c r="C16" s="4">
        <v>70</v>
      </c>
      <c r="D16" s="4">
        <f t="shared" ref="D16:D17" si="0">C16*30/100</f>
        <v>21</v>
      </c>
      <c r="E16" s="19">
        <v>61.25</v>
      </c>
      <c r="F16" s="19">
        <f t="shared" ref="F16:F17" si="1">E16*10/100</f>
        <v>6.125</v>
      </c>
      <c r="G16" s="14">
        <v>86.46</v>
      </c>
      <c r="H16" s="14">
        <f t="shared" ref="H16:H17" si="2">G16*30/100</f>
        <v>25.937999999999999</v>
      </c>
      <c r="I16" s="16">
        <v>72</v>
      </c>
      <c r="J16" s="16">
        <f t="shared" ref="J16:J17" si="3">I16*30/100</f>
        <v>21.6</v>
      </c>
      <c r="K16" s="21">
        <f t="shared" ref="K16:K17" si="4">SUM(D16,F16,H16,J16)</f>
        <v>74.663000000000011</v>
      </c>
      <c r="L16" s="10" t="s">
        <v>39</v>
      </c>
    </row>
    <row r="17" spans="1:20" ht="54" customHeight="1" thickBot="1" x14ac:dyDescent="0.3">
      <c r="A17" s="3">
        <v>3</v>
      </c>
      <c r="B17" s="6" t="s">
        <v>36</v>
      </c>
      <c r="C17" s="4">
        <v>70</v>
      </c>
      <c r="D17" s="4">
        <f t="shared" si="0"/>
        <v>21</v>
      </c>
      <c r="E17" s="19">
        <v>81.25</v>
      </c>
      <c r="F17" s="19">
        <f t="shared" si="1"/>
        <v>8.125</v>
      </c>
      <c r="G17" s="14">
        <v>94.4</v>
      </c>
      <c r="H17" s="14">
        <f t="shared" si="2"/>
        <v>28.32</v>
      </c>
      <c r="I17" s="16">
        <v>50</v>
      </c>
      <c r="J17" s="16">
        <f t="shared" si="3"/>
        <v>15</v>
      </c>
      <c r="K17" s="21">
        <f t="shared" si="4"/>
        <v>72.444999999999993</v>
      </c>
      <c r="L17" s="10" t="s">
        <v>39</v>
      </c>
    </row>
    <row r="18" spans="1:20" ht="141.75" customHeight="1" x14ac:dyDescent="0.25">
      <c r="A18" s="26" t="s">
        <v>27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</row>
    <row r="21" spans="1:20" ht="17.25" x14ac:dyDescent="0.25">
      <c r="A21" s="12"/>
      <c r="B21" s="13"/>
      <c r="C21" s="13"/>
      <c r="D21" s="12"/>
      <c r="E21" s="13"/>
      <c r="F21" s="13"/>
      <c r="G21" s="13"/>
      <c r="H21" s="13"/>
      <c r="I21" s="13"/>
      <c r="J21" s="13"/>
      <c r="K21" s="12"/>
      <c r="L21" s="13"/>
      <c r="M21" s="5"/>
      <c r="N21" s="5"/>
      <c r="O21" s="5"/>
      <c r="P21" s="5"/>
      <c r="Q21" s="5"/>
      <c r="R21" s="5"/>
      <c r="S21" s="5"/>
      <c r="T21" s="5"/>
    </row>
    <row r="22" spans="1:20" x14ac:dyDescent="0.25">
      <c r="A22" s="12"/>
      <c r="B22" s="12"/>
      <c r="C22" s="12"/>
      <c r="D22" s="12"/>
      <c r="E22" s="12"/>
      <c r="F22" s="12"/>
      <c r="G22" s="22"/>
      <c r="H22" s="22"/>
      <c r="I22" s="12"/>
      <c r="J22" s="12"/>
      <c r="K22" s="12"/>
      <c r="L22" s="12"/>
    </row>
    <row r="23" spans="1:20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28.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</row>
    <row r="35" spans="1:12" ht="20.25" customHeigh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15" customHeigh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</row>
    <row r="37" spans="1:12" ht="42.75" customHeight="1" x14ac:dyDescent="0.25"/>
    <row r="38" spans="1:12" ht="15.75" customHeight="1" x14ac:dyDescent="0.25"/>
    <row r="39" spans="1:12" ht="15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4:L34"/>
    <mergeCell ref="A35:L35"/>
    <mergeCell ref="A36:L36"/>
    <mergeCell ref="A1:L1"/>
    <mergeCell ref="A2:L2"/>
    <mergeCell ref="A3:L3"/>
    <mergeCell ref="A4:L4"/>
    <mergeCell ref="A5:L5"/>
    <mergeCell ref="F12:L12"/>
    <mergeCell ref="A18:L18"/>
    <mergeCell ref="B13:L13"/>
    <mergeCell ref="B7:D7"/>
    <mergeCell ref="B8:D8"/>
    <mergeCell ref="B9:D9"/>
    <mergeCell ref="B10:D10"/>
    <mergeCell ref="B11:D11"/>
  </mergeCells>
  <conditionalFormatting sqref="E7 A7:B13 B17 B15">
    <cfRule type="cellIs" dxfId="2" priority="7" operator="equal">
      <formula>0</formula>
    </cfRule>
  </conditionalFormatting>
  <conditionalFormatting sqref="E8:E12">
    <cfRule type="cellIs" dxfId="1" priority="6" operator="equal">
      <formula>0</formula>
    </cfRule>
  </conditionalFormatting>
  <conditionalFormatting sqref="B16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2020-02-06T07:25:33Z</dcterms:modified>
</cp:coreProperties>
</file>