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60"/>
  </bookViews>
  <sheets>
    <sheet name="FAK-YO-KONS. ÖNDEĞ. HESAPLAMA" sheetId="2" r:id="rId1"/>
  </sheets>
  <definedNames>
    <definedName name="_xlnm.Print_Area" localSheetId="0">'FAK-YO-KONS. ÖNDEĞ. HESAPLAMA'!$A$1:$H$45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2" l="1"/>
  <c r="G31" i="2" s="1"/>
  <c r="F30" i="2"/>
  <c r="F29" i="2"/>
  <c r="F28" i="2"/>
  <c r="F27" i="2"/>
  <c r="G27" i="2" s="1"/>
  <c r="F26" i="2"/>
  <c r="F25" i="2"/>
  <c r="F24" i="2"/>
  <c r="F23" i="2"/>
  <c r="G23" i="2" s="1"/>
  <c r="F22" i="2"/>
  <c r="F21" i="2"/>
  <c r="F20" i="2"/>
  <c r="F19" i="2"/>
  <c r="G19" i="2" s="1"/>
  <c r="F18" i="2"/>
  <c r="F17" i="2"/>
  <c r="F16" i="2"/>
  <c r="F15" i="2"/>
  <c r="G30" i="2"/>
  <c r="G29" i="2"/>
  <c r="G28" i="2"/>
  <c r="G26" i="2"/>
  <c r="G25" i="2"/>
  <c r="G24" i="2"/>
  <c r="G22" i="2"/>
  <c r="G21" i="2"/>
  <c r="G20" i="2"/>
  <c r="G18" i="2"/>
  <c r="G17" i="2"/>
  <c r="G16" i="2"/>
  <c r="G15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</calcChain>
</file>

<file path=xl/sharedStrings.xml><?xml version="1.0" encoding="utf-8"?>
<sst xmlns="http://schemas.openxmlformats.org/spreadsheetml/2006/main" count="66" uniqueCount="51">
  <si>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</si>
  <si>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</si>
  <si>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</si>
  <si>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</si>
  <si>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</si>
  <si>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</si>
  <si>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</si>
  <si>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</si>
  <si>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</si>
  <si>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</si>
  <si>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</si>
  <si>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</si>
  <si>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</si>
  <si>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</si>
  <si>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</si>
  <si>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</si>
  <si>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</si>
  <si>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</si>
  <si>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</si>
  <si>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</si>
  <si>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</si>
  <si>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</si>
  <si>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</si>
  <si>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</si>
  <si>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Sağlık Bilimleri Fakültesi</t>
  </si>
  <si>
    <t>SINAVA GİRMEYE HAK KAZANDI</t>
  </si>
  <si>
    <t>SINAVA GİRMEYE HAK KAZANAMADI</t>
  </si>
  <si>
    <t>SAĞLIK BİLİMLERİ FAKÜLTESİ</t>
  </si>
  <si>
    <t>Öğretim Görevlisi</t>
  </si>
  <si>
    <t>ÖĞRETİM GÖREVLİSİ KADROSU ÖN DEĞERLENDİRME SONUÇLARI</t>
  </si>
  <si>
    <t xml:space="preserve"> RESMİ GAZETE İLAN TARİHİ :18.10.2019 SAYI NO: 30922</t>
  </si>
  <si>
    <t>Hemşirelik</t>
  </si>
  <si>
    <t>Halk Sağlığı Hemşirelği</t>
  </si>
  <si>
    <t>Ayşegül Akca</t>
  </si>
  <si>
    <t>Fatma Betül ÖZ</t>
  </si>
  <si>
    <t>Burcu Yılmaz</t>
  </si>
  <si>
    <t>Yeliz Ildır</t>
  </si>
  <si>
    <t>Merve Çakar</t>
  </si>
  <si>
    <t>Sultan Kayan</t>
  </si>
  <si>
    <t>Arzu Aybek Kalkanlı</t>
  </si>
  <si>
    <t>Eylül Gülnur Erdoğan</t>
  </si>
  <si>
    <t>Özge Aydoğan Aşır</t>
  </si>
  <si>
    <t>Orhan Çakır</t>
  </si>
  <si>
    <t>Zeynep Akyürek</t>
  </si>
  <si>
    <t>Betül Işık</t>
  </si>
  <si>
    <t>Kübra Sultan Dengiz</t>
  </si>
  <si>
    <t>Ebru Iyice</t>
  </si>
  <si>
    <t>Behice Gülizar Topçu</t>
  </si>
  <si>
    <t>Ebru Sönmez</t>
  </si>
  <si>
    <t>Ayşe Elkoca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</si>
  <si>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Sağlık Bilimleri Fakültesi Hemşirelik Bölümü Halk Sağlığı Hemşireliği Anabilim Dalı Ön Değerlendirme sonucuna göre Sınava girmeye hak kazanan adaylar 18.11.2019 tarihi Pazartesi günü Saat 10:00’da
Gazi Üniversitesi Sağlık Bilimleri Fakültesi 8 Nolu Dersliğinde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</si>
</sst>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14" fontId="10" fillId="0" borderId="0" xfId="1" applyNumberFormat="1" applyFont="1" applyAlignment="1">
      <alignment horizontal="left"/>
    </xf>
    <xf numFmtId="0" fontId="11" fillId="3" borderId="1" xfId="1" applyFont="1" applyFill="1" applyBorder="1" applyAlignment="1">
      <alignment horizontal="center" vertical="center" wrapText="1"/>
    </xf>
    <xf numFmtId="1" fontId="4" fillId="0" borderId="3" xfId="1" applyNumberFormat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0" fillId="0" borderId="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0"/>
  <sheetViews>
    <sheetView tabSelected="1" zoomScaleNormal="100" workbookViewId="0">
      <selection activeCell="H36" sqref="H36"/>
    </sheetView>
  </sheetViews>
  <sheetFormatPr defaultRowHeight="15" x14ac:dyDescent="0.25"/>
  <cols>
    <col min="1" max="1" width="14" style="1" customWidth="1"/>
    <col min="2" max="2" width="22.28515625" style="1" customWidth="1"/>
    <col min="3" max="3" width="11.140625" style="1" customWidth="1"/>
    <col min="4" max="4" width="13.28515625" style="1" customWidth="1"/>
    <col min="5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8" t="s">
        <v>0</v>
      </c>
      <c r="B1" s="28"/>
      <c r="C1" s="28"/>
      <c r="D1" s="28"/>
      <c r="E1" s="28"/>
      <c r="F1" s="28"/>
      <c r="G1" s="28"/>
      <c r="H1" s="28"/>
    </row>
    <row r="2" spans="1:8" ht="21" x14ac:dyDescent="0.35">
      <c r="A2" s="28" t="s">
        <v>1</v>
      </c>
      <c r="B2" s="28"/>
      <c r="C2" s="28"/>
      <c r="D2" s="28"/>
      <c r="E2" s="28"/>
      <c r="F2" s="28"/>
      <c r="G2" s="28"/>
      <c r="H2" s="28"/>
    </row>
    <row r="3" spans="1:8" ht="21" x14ac:dyDescent="0.35">
      <c r="A3" s="28" t="s">
        <v>27</v>
      </c>
      <c r="B3" s="28"/>
      <c r="C3" s="28"/>
      <c r="D3" s="28"/>
      <c r="E3" s="28"/>
      <c r="F3" s="28"/>
      <c r="G3" s="28"/>
      <c r="H3" s="28"/>
    </row>
    <row r="4" spans="1:8" ht="21" x14ac:dyDescent="0.35">
      <c r="A4" s="28" t="s">
        <v>29</v>
      </c>
      <c r="B4" s="28"/>
      <c r="C4" s="28"/>
      <c r="D4" s="28"/>
      <c r="E4" s="28"/>
      <c r="F4" s="28"/>
      <c r="G4" s="28"/>
      <c r="H4" s="28"/>
    </row>
    <row r="5" spans="1:8" ht="22.5" customHeight="1" x14ac:dyDescent="0.35">
      <c r="A5" s="28" t="s">
        <v>30</v>
      </c>
      <c r="B5" s="28"/>
      <c r="C5" s="28"/>
      <c r="D5" s="28"/>
      <c r="E5" s="28"/>
      <c r="F5" s="28"/>
      <c r="G5" s="28"/>
      <c r="H5" s="28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32" t="s">
        <v>23</v>
      </c>
      <c r="C7" s="32"/>
      <c r="D7" s="32"/>
      <c r="E7" s="11" t="s">
        <v>3</v>
      </c>
      <c r="F7" s="33">
        <v>43756</v>
      </c>
      <c r="G7" s="29"/>
      <c r="H7" s="29"/>
    </row>
    <row r="8" spans="1:8" ht="43.5" customHeight="1" thickBot="1" x14ac:dyDescent="0.3">
      <c r="A8" s="6" t="s">
        <v>19</v>
      </c>
      <c r="B8" s="32" t="s">
        <v>24</v>
      </c>
      <c r="C8" s="32"/>
      <c r="D8" s="32"/>
      <c r="E8" s="11" t="s">
        <v>4</v>
      </c>
      <c r="F8" s="33">
        <v>43770</v>
      </c>
      <c r="G8" s="29"/>
      <c r="H8" s="29"/>
    </row>
    <row r="9" spans="1:8" ht="43.5" customHeight="1" thickBot="1" x14ac:dyDescent="0.3">
      <c r="A9" s="6" t="s">
        <v>5</v>
      </c>
      <c r="B9" s="32" t="s">
        <v>31</v>
      </c>
      <c r="C9" s="32"/>
      <c r="D9" s="32"/>
      <c r="E9" s="11" t="s">
        <v>6</v>
      </c>
      <c r="F9" s="33">
        <v>43780</v>
      </c>
      <c r="G9" s="29"/>
      <c r="H9" s="29"/>
    </row>
    <row r="10" spans="1:8" ht="43.5" customHeight="1" thickBot="1" x14ac:dyDescent="0.3">
      <c r="A10" s="6" t="s">
        <v>7</v>
      </c>
      <c r="B10" s="32" t="s">
        <v>32</v>
      </c>
      <c r="C10" s="32"/>
      <c r="D10" s="32"/>
      <c r="E10" s="11" t="s">
        <v>8</v>
      </c>
      <c r="F10" s="33">
        <v>43787</v>
      </c>
      <c r="G10" s="29"/>
      <c r="H10" s="29"/>
    </row>
    <row r="11" spans="1:8" ht="43.5" customHeight="1" thickBot="1" x14ac:dyDescent="0.3">
      <c r="A11" s="6" t="s">
        <v>9</v>
      </c>
      <c r="B11" s="32" t="s">
        <v>28</v>
      </c>
      <c r="C11" s="32"/>
      <c r="D11" s="32"/>
      <c r="E11" s="11" t="s">
        <v>10</v>
      </c>
      <c r="F11" s="33">
        <v>43794</v>
      </c>
      <c r="G11" s="29"/>
      <c r="H11" s="29"/>
    </row>
    <row r="12" spans="1:8" ht="43.5" customHeight="1" thickBot="1" x14ac:dyDescent="0.3">
      <c r="A12" s="6" t="s">
        <v>11</v>
      </c>
      <c r="B12" s="32">
        <v>1</v>
      </c>
      <c r="C12" s="32"/>
      <c r="D12" s="32"/>
      <c r="E12" s="11" t="s">
        <v>12</v>
      </c>
      <c r="F12" s="29">
        <v>5</v>
      </c>
      <c r="G12" s="29"/>
      <c r="H12" s="29"/>
    </row>
    <row r="13" spans="1:8" ht="39.950000000000003" customHeight="1" thickBot="1" x14ac:dyDescent="0.3">
      <c r="A13" s="6" t="s">
        <v>13</v>
      </c>
      <c r="B13" s="31"/>
      <c r="C13" s="32"/>
      <c r="D13" s="32"/>
      <c r="E13" s="32"/>
      <c r="F13" s="32"/>
      <c r="G13" s="32"/>
      <c r="H13" s="32"/>
    </row>
    <row r="14" spans="1:8" ht="48.75" customHeight="1" thickBot="1" x14ac:dyDescent="0.3">
      <c r="A14" s="3" t="s">
        <v>20</v>
      </c>
      <c r="B14" s="6" t="s">
        <v>21</v>
      </c>
      <c r="C14" s="18" t="s">
        <v>14</v>
      </c>
      <c r="D14" s="7" t="s">
        <v>15</v>
      </c>
      <c r="E14" s="19" t="s">
        <v>16</v>
      </c>
      <c r="F14" s="14" t="s">
        <v>17</v>
      </c>
      <c r="G14" s="8" t="s">
        <v>22</v>
      </c>
      <c r="H14" s="9" t="s">
        <v>18</v>
      </c>
    </row>
    <row r="15" spans="1:8" ht="54" customHeight="1" thickBot="1" x14ac:dyDescent="0.3">
      <c r="A15" s="17">
        <v>1</v>
      </c>
      <c r="B15" s="20" t="s">
        <v>33</v>
      </c>
      <c r="C15" s="22">
        <v>85.95</v>
      </c>
      <c r="D15" s="24">
        <f>C15*60/100</f>
        <v>51.57</v>
      </c>
      <c r="E15" s="25">
        <v>75</v>
      </c>
      <c r="F15" s="24">
        <f>E15*40/100</f>
        <v>30</v>
      </c>
      <c r="G15" s="24">
        <f>D15+F15</f>
        <v>81.569999999999993</v>
      </c>
      <c r="H15" s="10" t="s">
        <v>25</v>
      </c>
    </row>
    <row r="16" spans="1:8" ht="54" customHeight="1" thickBot="1" x14ac:dyDescent="0.3">
      <c r="A16" s="17">
        <v>2</v>
      </c>
      <c r="B16" s="21" t="s">
        <v>34</v>
      </c>
      <c r="C16" s="23">
        <v>78.83</v>
      </c>
      <c r="D16" s="24">
        <f t="shared" ref="D16:D31" si="0">C16*60/100</f>
        <v>47.298000000000002</v>
      </c>
      <c r="E16" s="26">
        <v>75</v>
      </c>
      <c r="F16" s="24">
        <f t="shared" ref="F16:F31" si="1">E16*40/100</f>
        <v>30</v>
      </c>
      <c r="G16" s="24">
        <f t="shared" ref="G16:G31" si="2">D16+F16</f>
        <v>77.298000000000002</v>
      </c>
      <c r="H16" s="10" t="s">
        <v>25</v>
      </c>
    </row>
    <row r="17" spans="1:8" ht="54" customHeight="1" thickBot="1" x14ac:dyDescent="0.3">
      <c r="A17" s="17">
        <v>3</v>
      </c>
      <c r="B17" s="21" t="s">
        <v>35</v>
      </c>
      <c r="C17" s="23">
        <v>80.78</v>
      </c>
      <c r="D17" s="24">
        <f t="shared" si="0"/>
        <v>48.468000000000004</v>
      </c>
      <c r="E17" s="26">
        <v>66.25</v>
      </c>
      <c r="F17" s="24">
        <f t="shared" si="1"/>
        <v>26.5</v>
      </c>
      <c r="G17" s="24">
        <f t="shared" si="2"/>
        <v>74.968000000000004</v>
      </c>
      <c r="H17" s="10" t="s">
        <v>25</v>
      </c>
    </row>
    <row r="18" spans="1:8" ht="54" customHeight="1" thickBot="1" x14ac:dyDescent="0.3">
      <c r="A18" s="4">
        <v>4</v>
      </c>
      <c r="B18" s="21" t="s">
        <v>36</v>
      </c>
      <c r="C18" s="23">
        <v>74.14</v>
      </c>
      <c r="D18" s="24">
        <f t="shared" si="0"/>
        <v>44.483999999999995</v>
      </c>
      <c r="E18" s="26">
        <v>75</v>
      </c>
      <c r="F18" s="24">
        <f t="shared" si="1"/>
        <v>30</v>
      </c>
      <c r="G18" s="24">
        <f t="shared" si="2"/>
        <v>74.483999999999995</v>
      </c>
      <c r="H18" s="10" t="s">
        <v>25</v>
      </c>
    </row>
    <row r="19" spans="1:8" ht="54" customHeight="1" thickBot="1" x14ac:dyDescent="0.3">
      <c r="A19" s="17">
        <v>5</v>
      </c>
      <c r="B19" s="21" t="s">
        <v>37</v>
      </c>
      <c r="C19" s="23">
        <v>75.08</v>
      </c>
      <c r="D19" s="24">
        <f t="shared" si="0"/>
        <v>45.048000000000002</v>
      </c>
      <c r="E19" s="26">
        <v>72.5</v>
      </c>
      <c r="F19" s="24">
        <f t="shared" si="1"/>
        <v>29</v>
      </c>
      <c r="G19" s="24">
        <f t="shared" si="2"/>
        <v>74.048000000000002</v>
      </c>
      <c r="H19" s="10" t="s">
        <v>25</v>
      </c>
    </row>
    <row r="20" spans="1:8" ht="54" customHeight="1" thickBot="1" x14ac:dyDescent="0.3">
      <c r="A20" s="17">
        <v>6</v>
      </c>
      <c r="B20" s="21" t="s">
        <v>38</v>
      </c>
      <c r="C20" s="23">
        <v>79.180000000000007</v>
      </c>
      <c r="D20" s="24">
        <f t="shared" si="0"/>
        <v>47.508000000000003</v>
      </c>
      <c r="E20" s="26">
        <v>66.25</v>
      </c>
      <c r="F20" s="24">
        <f t="shared" si="1"/>
        <v>26.5</v>
      </c>
      <c r="G20" s="24">
        <f t="shared" si="2"/>
        <v>74.00800000000001</v>
      </c>
      <c r="H20" s="10" t="s">
        <v>25</v>
      </c>
    </row>
    <row r="21" spans="1:8" ht="54" customHeight="1" thickBot="1" x14ac:dyDescent="0.3">
      <c r="A21" s="17">
        <v>7</v>
      </c>
      <c r="B21" s="21" t="s">
        <v>39</v>
      </c>
      <c r="C21" s="23">
        <v>71.650000000000006</v>
      </c>
      <c r="D21" s="24">
        <f t="shared" si="0"/>
        <v>42.99</v>
      </c>
      <c r="E21" s="26">
        <v>76.25</v>
      </c>
      <c r="F21" s="24">
        <f t="shared" si="1"/>
        <v>30.5</v>
      </c>
      <c r="G21" s="24">
        <f t="shared" si="2"/>
        <v>73.490000000000009</v>
      </c>
      <c r="H21" s="10" t="s">
        <v>25</v>
      </c>
    </row>
    <row r="22" spans="1:8" ht="54" customHeight="1" thickBot="1" x14ac:dyDescent="0.3">
      <c r="A22" s="17">
        <v>8</v>
      </c>
      <c r="B22" s="21" t="s">
        <v>40</v>
      </c>
      <c r="C22" s="23">
        <v>72.900000000000006</v>
      </c>
      <c r="D22" s="24">
        <f t="shared" si="0"/>
        <v>43.74</v>
      </c>
      <c r="E22" s="26">
        <v>67.5</v>
      </c>
      <c r="F22" s="24">
        <f t="shared" si="1"/>
        <v>27</v>
      </c>
      <c r="G22" s="24">
        <f t="shared" si="2"/>
        <v>70.740000000000009</v>
      </c>
      <c r="H22" s="10" t="s">
        <v>25</v>
      </c>
    </row>
    <row r="23" spans="1:8" ht="54" customHeight="1" thickBot="1" x14ac:dyDescent="0.3">
      <c r="A23" s="17">
        <v>9</v>
      </c>
      <c r="B23" s="21" t="s">
        <v>41</v>
      </c>
      <c r="C23" s="23">
        <v>76.989999999999995</v>
      </c>
      <c r="D23" s="24">
        <f t="shared" si="0"/>
        <v>46.193999999999996</v>
      </c>
      <c r="E23" s="26">
        <v>60</v>
      </c>
      <c r="F23" s="24">
        <f t="shared" si="1"/>
        <v>24</v>
      </c>
      <c r="G23" s="24">
        <f t="shared" si="2"/>
        <v>70.193999999999988</v>
      </c>
      <c r="H23" s="10" t="s">
        <v>25</v>
      </c>
    </row>
    <row r="24" spans="1:8" ht="54" customHeight="1" thickBot="1" x14ac:dyDescent="0.3">
      <c r="A24" s="4">
        <v>10</v>
      </c>
      <c r="B24" s="21" t="s">
        <v>42</v>
      </c>
      <c r="C24" s="23">
        <v>78.23</v>
      </c>
      <c r="D24" s="24">
        <f t="shared" si="0"/>
        <v>46.938000000000002</v>
      </c>
      <c r="E24" s="26">
        <v>57.5</v>
      </c>
      <c r="F24" s="24">
        <f t="shared" si="1"/>
        <v>23</v>
      </c>
      <c r="G24" s="24">
        <f t="shared" si="2"/>
        <v>69.938000000000002</v>
      </c>
      <c r="H24" s="10" t="s">
        <v>25</v>
      </c>
    </row>
    <row r="25" spans="1:8" ht="54" customHeight="1" thickBot="1" x14ac:dyDescent="0.3">
      <c r="A25" s="17">
        <v>11</v>
      </c>
      <c r="B25" s="21" t="s">
        <v>49</v>
      </c>
      <c r="C25" s="23">
        <v>70</v>
      </c>
      <c r="D25" s="24">
        <f t="shared" si="0"/>
        <v>42</v>
      </c>
      <c r="E25" s="26">
        <v>67.5</v>
      </c>
      <c r="F25" s="24">
        <f t="shared" si="1"/>
        <v>27</v>
      </c>
      <c r="G25" s="24">
        <f t="shared" si="2"/>
        <v>69</v>
      </c>
      <c r="H25" s="16" t="s">
        <v>26</v>
      </c>
    </row>
    <row r="26" spans="1:8" ht="54" customHeight="1" thickBot="1" x14ac:dyDescent="0.3">
      <c r="A26" s="4">
        <v>12</v>
      </c>
      <c r="B26" s="21" t="s">
        <v>43</v>
      </c>
      <c r="C26" s="23">
        <v>77.489999999999995</v>
      </c>
      <c r="D26" s="24">
        <f t="shared" si="0"/>
        <v>46.494</v>
      </c>
      <c r="E26" s="26">
        <v>56.25</v>
      </c>
      <c r="F26" s="24">
        <f t="shared" si="1"/>
        <v>22.5</v>
      </c>
      <c r="G26" s="24">
        <f t="shared" si="2"/>
        <v>68.994</v>
      </c>
      <c r="H26" s="16" t="s">
        <v>26</v>
      </c>
    </row>
    <row r="27" spans="1:8" ht="54" customHeight="1" thickBot="1" x14ac:dyDescent="0.3">
      <c r="A27" s="4">
        <v>13</v>
      </c>
      <c r="B27" s="21" t="s">
        <v>44</v>
      </c>
      <c r="C27" s="23">
        <v>70.62</v>
      </c>
      <c r="D27" s="24">
        <f t="shared" si="0"/>
        <v>42.372000000000007</v>
      </c>
      <c r="E27" s="26">
        <v>65</v>
      </c>
      <c r="F27" s="24">
        <f t="shared" si="1"/>
        <v>26</v>
      </c>
      <c r="G27" s="24">
        <f t="shared" si="2"/>
        <v>68.372000000000014</v>
      </c>
      <c r="H27" s="16" t="s">
        <v>26</v>
      </c>
    </row>
    <row r="28" spans="1:8" ht="54" customHeight="1" thickBot="1" x14ac:dyDescent="0.3">
      <c r="A28" s="17">
        <v>14</v>
      </c>
      <c r="B28" s="21" t="s">
        <v>45</v>
      </c>
      <c r="C28" s="23">
        <v>74.02</v>
      </c>
      <c r="D28" s="24">
        <f t="shared" si="0"/>
        <v>44.411999999999999</v>
      </c>
      <c r="E28" s="26">
        <v>57.5</v>
      </c>
      <c r="F28" s="24">
        <f t="shared" si="1"/>
        <v>23</v>
      </c>
      <c r="G28" s="24">
        <f t="shared" si="2"/>
        <v>67.412000000000006</v>
      </c>
      <c r="H28" s="16" t="s">
        <v>26</v>
      </c>
    </row>
    <row r="29" spans="1:8" ht="54" customHeight="1" thickBot="1" x14ac:dyDescent="0.3">
      <c r="A29" s="17">
        <v>15</v>
      </c>
      <c r="B29" s="21" t="s">
        <v>46</v>
      </c>
      <c r="C29" s="23">
        <v>74.069999999999993</v>
      </c>
      <c r="D29" s="24">
        <f t="shared" si="0"/>
        <v>44.442</v>
      </c>
      <c r="E29" s="26">
        <v>52.5</v>
      </c>
      <c r="F29" s="24">
        <f t="shared" si="1"/>
        <v>21</v>
      </c>
      <c r="G29" s="24">
        <f t="shared" si="2"/>
        <v>65.442000000000007</v>
      </c>
      <c r="H29" s="16" t="s">
        <v>26</v>
      </c>
    </row>
    <row r="30" spans="1:8" ht="54" customHeight="1" thickBot="1" x14ac:dyDescent="0.3">
      <c r="A30" s="17">
        <v>16</v>
      </c>
      <c r="B30" s="21" t="s">
        <v>47</v>
      </c>
      <c r="C30" s="23">
        <v>73.650000000000006</v>
      </c>
      <c r="D30" s="24">
        <f t="shared" si="0"/>
        <v>44.19</v>
      </c>
      <c r="E30" s="26">
        <v>51.25</v>
      </c>
      <c r="F30" s="24">
        <f t="shared" si="1"/>
        <v>20.5</v>
      </c>
      <c r="G30" s="24">
        <f t="shared" si="2"/>
        <v>64.69</v>
      </c>
      <c r="H30" s="16" t="s">
        <v>26</v>
      </c>
    </row>
    <row r="31" spans="1:8" ht="54" customHeight="1" thickBot="1" x14ac:dyDescent="0.3">
      <c r="A31" s="17">
        <v>17</v>
      </c>
      <c r="B31" s="21" t="s">
        <v>48</v>
      </c>
      <c r="C31" s="23">
        <v>70</v>
      </c>
      <c r="D31" s="24">
        <f t="shared" si="0"/>
        <v>42</v>
      </c>
      <c r="E31" s="26">
        <v>53.75</v>
      </c>
      <c r="F31" s="24">
        <f t="shared" si="1"/>
        <v>21.5</v>
      </c>
      <c r="G31" s="24">
        <f t="shared" si="2"/>
        <v>63.5</v>
      </c>
      <c r="H31" s="16" t="s">
        <v>26</v>
      </c>
    </row>
    <row r="32" spans="1:8" ht="60" customHeight="1" x14ac:dyDescent="0.25">
      <c r="A32" s="30" t="s">
        <v>50</v>
      </c>
      <c r="B32" s="30"/>
      <c r="C32" s="30"/>
      <c r="D32" s="30"/>
      <c r="E32" s="30"/>
      <c r="F32" s="30"/>
      <c r="G32" s="30"/>
      <c r="H32" s="30"/>
    </row>
    <row r="33" spans="1:16" ht="17.25" x14ac:dyDescent="0.25">
      <c r="A33" s="12"/>
      <c r="B33" s="13"/>
      <c r="C33" s="13"/>
      <c r="D33" s="12"/>
      <c r="E33" s="13"/>
      <c r="F33" s="13"/>
      <c r="G33" s="12"/>
      <c r="H33" s="13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s="12"/>
      <c r="B34" s="12"/>
      <c r="C34" s="12"/>
      <c r="D34" s="12"/>
      <c r="E34" s="12"/>
      <c r="F34" s="12"/>
      <c r="G34" s="12"/>
      <c r="H34" s="12"/>
    </row>
    <row r="35" spans="1:16" x14ac:dyDescent="0.25">
      <c r="A35" s="12"/>
      <c r="B35" s="12"/>
      <c r="C35" s="12"/>
      <c r="D35" s="12"/>
      <c r="E35" s="12"/>
      <c r="F35" s="12"/>
      <c r="G35" s="12"/>
      <c r="H35" s="12"/>
    </row>
    <row r="36" spans="1:16" ht="15.75" customHeight="1" x14ac:dyDescent="0.25">
      <c r="A36" s="12"/>
      <c r="B36" s="12"/>
      <c r="C36" s="12"/>
      <c r="D36" s="12"/>
      <c r="E36" s="12"/>
      <c r="F36" s="12"/>
      <c r="G36" s="12"/>
      <c r="H36" s="12"/>
    </row>
    <row r="37" spans="1:16" ht="15.75" customHeight="1" x14ac:dyDescent="0.25">
      <c r="A37" s="12"/>
      <c r="B37" s="12"/>
      <c r="C37" s="12"/>
      <c r="D37" s="12"/>
      <c r="E37" s="12"/>
      <c r="F37" s="12"/>
      <c r="G37" s="12"/>
      <c r="H37" s="12"/>
    </row>
    <row r="38" spans="1:16" ht="15.75" customHeight="1" x14ac:dyDescent="0.25">
      <c r="A38" s="12"/>
      <c r="B38" s="12"/>
      <c r="C38" s="12"/>
      <c r="D38" s="12"/>
      <c r="E38" s="12"/>
      <c r="F38" s="12"/>
      <c r="G38" s="12"/>
      <c r="H38" s="12"/>
    </row>
    <row r="39" spans="1:16" ht="15.75" customHeight="1" x14ac:dyDescent="0.25">
      <c r="A39" s="12"/>
      <c r="B39" s="12"/>
      <c r="C39" s="12"/>
      <c r="D39" s="12"/>
      <c r="E39" s="12"/>
      <c r="F39" s="12"/>
      <c r="G39" s="12"/>
      <c r="H39" s="12"/>
    </row>
    <row r="40" spans="1:16" x14ac:dyDescent="0.25">
      <c r="A40" s="12"/>
      <c r="B40" s="15"/>
      <c r="C40" s="12"/>
      <c r="D40" s="12"/>
      <c r="E40" s="15"/>
      <c r="F40" s="12"/>
      <c r="G40" s="12"/>
      <c r="H40" s="15"/>
    </row>
    <row r="41" spans="1:16" x14ac:dyDescent="0.25">
      <c r="A41" s="12"/>
      <c r="B41" s="15"/>
      <c r="C41" s="12"/>
      <c r="D41" s="12"/>
      <c r="E41" s="15"/>
      <c r="F41" s="12"/>
      <c r="G41" s="12"/>
      <c r="H41" s="15"/>
    </row>
    <row r="42" spans="1:16" ht="15" customHeight="1" x14ac:dyDescent="0.25">
      <c r="A42" s="27"/>
      <c r="B42" s="27"/>
      <c r="C42" s="27"/>
      <c r="D42" s="27"/>
      <c r="E42" s="27"/>
      <c r="F42" s="27"/>
      <c r="G42" s="27"/>
      <c r="H42" s="27"/>
    </row>
    <row r="43" spans="1:16" ht="15" customHeight="1" x14ac:dyDescent="0.25">
      <c r="A43" s="27"/>
      <c r="B43" s="27"/>
      <c r="C43" s="27"/>
      <c r="D43" s="27"/>
      <c r="E43" s="27"/>
      <c r="F43" s="27"/>
      <c r="G43" s="27"/>
      <c r="H43" s="27"/>
    </row>
    <row r="44" spans="1:16" ht="20.25" customHeight="1" x14ac:dyDescent="0.25">
      <c r="A44" s="27"/>
      <c r="B44" s="27"/>
      <c r="C44" s="27"/>
      <c r="D44" s="27"/>
      <c r="E44" s="27"/>
      <c r="F44" s="27"/>
      <c r="G44" s="27"/>
      <c r="H44" s="27"/>
    </row>
    <row r="45" spans="1:16" ht="15" customHeight="1" x14ac:dyDescent="0.25">
      <c r="A45" s="27"/>
      <c r="B45" s="27"/>
      <c r="C45" s="27"/>
      <c r="D45" s="27"/>
      <c r="E45" s="27"/>
      <c r="F45" s="27"/>
      <c r="G45" s="27"/>
      <c r="H45" s="27"/>
    </row>
    <row r="46" spans="1:16" ht="42.75" customHeight="1" x14ac:dyDescent="0.25"/>
    <row r="47" spans="1:16" ht="15.75" customHeight="1" x14ac:dyDescent="0.25"/>
    <row r="48" spans="1:16" ht="15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42:H42"/>
    <mergeCell ref="A43:H43"/>
    <mergeCell ref="A44:H44"/>
    <mergeCell ref="A45:H45"/>
    <mergeCell ref="A1:H1"/>
    <mergeCell ref="A2:H2"/>
    <mergeCell ref="A3:H3"/>
    <mergeCell ref="A4:H4"/>
    <mergeCell ref="A5:H5"/>
    <mergeCell ref="F12:H12"/>
    <mergeCell ref="A32:H32"/>
    <mergeCell ref="B13:H13"/>
    <mergeCell ref="B7:D7"/>
    <mergeCell ref="B8:D8"/>
    <mergeCell ref="B9:D9"/>
    <mergeCell ref="B10:D10"/>
  </mergeCells>
  <conditionalFormatting sqref="E7 B17:B24 A7:B13">
    <cfRule type="cellIs" dxfId="6" priority="18" operator="equal">
      <formula>0</formula>
    </cfRule>
  </conditionalFormatting>
  <conditionalFormatting sqref="E8:E12">
    <cfRule type="cellIs" dxfId="5" priority="17" operator="equal">
      <formula>0</formula>
    </cfRule>
  </conditionalFormatting>
  <conditionalFormatting sqref="B16">
    <cfRule type="cellIs" dxfId="4" priority="15" operator="equal">
      <formula>0</formula>
    </cfRule>
  </conditionalFormatting>
  <conditionalFormatting sqref="B15">
    <cfRule type="cellIs" dxfId="3" priority="16" operator="equal">
      <formula>0</formula>
    </cfRule>
  </conditionalFormatting>
  <conditionalFormatting sqref="B26">
    <cfRule type="cellIs" dxfId="2" priority="10" operator="equal">
      <formula>0</formula>
    </cfRule>
  </conditionalFormatting>
  <conditionalFormatting sqref="B27:B31">
    <cfRule type="cellIs" dxfId="1" priority="12" operator="equal">
      <formula>0</formula>
    </cfRule>
  </conditionalFormatting>
  <conditionalFormatting sqref="B25">
    <cfRule type="cellIs" dxfId="0" priority="1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2019-11-11T13:09:08Z</dcterms:modified>
</cp:coreProperties>
</file>