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10" windowHeight="9615"/>
  </bookViews>
  <sheets>
    <sheet name="FAK-YO-KONS. sonuç açıklama" sheetId="2" r:id="rId1"/>
  </sheets>
  <definedNames>
    <definedName name="_xlnm.Print_Area" localSheetId="0">'FAK-YO-KONS. sonuç açıklama'!$A$1:$L$29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2" l="1"/>
  <c r="H21" i="2"/>
  <c r="F21" i="2"/>
  <c r="D21" i="2"/>
  <c r="J16" i="2"/>
  <c r="H16" i="2"/>
  <c r="F16" i="2"/>
  <c r="D16" i="2"/>
  <c r="K16" i="2" l="1"/>
  <c r="K21" i="2"/>
  <c r="J17" i="2"/>
  <c r="J19" i="2"/>
  <c r="J20" i="2"/>
  <c r="J22" i="2"/>
  <c r="J15" i="2"/>
  <c r="J18" i="2"/>
  <c r="H17" i="2"/>
  <c r="H23" i="2"/>
  <c r="H19" i="2"/>
  <c r="H20" i="2"/>
  <c r="H22" i="2"/>
  <c r="H15" i="2"/>
  <c r="H24" i="2"/>
  <c r="H18" i="2"/>
  <c r="F17" i="2"/>
  <c r="F23" i="2"/>
  <c r="F19" i="2"/>
  <c r="F20" i="2"/>
  <c r="F22" i="2"/>
  <c r="F15" i="2"/>
  <c r="F24" i="2"/>
  <c r="F18" i="2"/>
  <c r="D17" i="2"/>
  <c r="D23" i="2"/>
  <c r="D19" i="2"/>
  <c r="D20" i="2"/>
  <c r="D22" i="2"/>
  <c r="D15" i="2"/>
  <c r="D24" i="2"/>
  <c r="D18" i="2"/>
  <c r="K15" i="2" l="1"/>
  <c r="K19" i="2"/>
  <c r="K22" i="2"/>
  <c r="K18" i="2"/>
  <c r="K20" i="2"/>
  <c r="K17" i="2"/>
</calcChain>
</file>

<file path=xl/sharedStrings.xml><?xml version="1.0" encoding="utf-8"?>
<sst xmlns="http://schemas.openxmlformats.org/spreadsheetml/2006/main" count="61" uniqueCount="49">
  <si>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</si>
  <si>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</si>
  <si>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</si>
  <si>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</si>
  <si>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</si>
  <si>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</si>
  <si>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</si>
  <si>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</si>
  <si>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</si>
  <si>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</si>
  <si>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</si>
  <si>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</si>
  <si>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</si>
  <si>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</si>
  <si>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</si>
  <si>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</si>
  <si>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</si>
  <si>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</si>
  <si>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</si>
  <si>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</si>
  <si>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</si>
  <si>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</si>
  <si>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</si>
  <si>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</si>
  <si>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</si>
  <si>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</si>
  <si>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</si>
  <si>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Pakize Gülçin Ceyhan</t>
  </si>
  <si>
    <t>Esra Ersoy</t>
  </si>
  <si>
    <t>Zeynep Canlı</t>
  </si>
  <si>
    <t>Bahar Kuleyin</t>
  </si>
  <si>
    <t>Berna Reşitoğlu Gültekin</t>
  </si>
  <si>
    <t>Fatma Aksoy</t>
  </si>
  <si>
    <t>Nazlıhan Efe</t>
  </si>
  <si>
    <t>Özlem Tikit</t>
  </si>
  <si>
    <t>Merve Öz</t>
  </si>
  <si>
    <t>Tuğba Güneş</t>
  </si>
  <si>
    <t>HEMŞİRELİK</t>
  </si>
  <si>
    <t>HEMŞİRELİKTE YÖNETİM</t>
  </si>
  <si>
    <t xml:space="preserve"> Araştırma Görevlisi </t>
  </si>
  <si>
    <t xml:space="preserve">SAĞLIK BİLİMLERİ FAKÜLTESİ </t>
  </si>
  <si>
    <t>GİRMEDİ</t>
  </si>
  <si>
    <t>İLAN NO:31327 İLAN TARİHİ :7 ARALIK 2020</t>
  </si>
  <si>
    <t>ASİL</t>
  </si>
  <si>
    <t>YEDEK</t>
  </si>
  <si>
    <t>BAŞARILI</t>
  </si>
  <si>
    <t xml:space="preserve">BAŞARISIZ </t>
  </si>
  <si>
    <t>HEMŞİRELİKTE YÖNETİM ARAŞTIRMA GÖREVLİSİ KADROSU YERLEŞTİRME KESİN SONUÇLARI</t>
  </si>
  <si>
    <r>
      <rPr>
        <b/>
        <sz val="12"/>
        <rFont val="Times New Roman"/>
        <family val="1"/>
        <charset val="162"/>
      </rPr>
      <t>SAĞLIK BİLİMLERİ FAKÜLTES</t>
    </r>
    <r>
      <rPr>
        <b/>
        <sz val="12"/>
        <color indexed="8"/>
        <rFont val="Times New Roman"/>
        <family val="1"/>
        <charset val="162"/>
      </rPr>
      <t>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</si>
</sst>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3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vertical="center"/>
    </xf>
    <xf numFmtId="0" fontId="7" fillId="0" borderId="0" xfId="1" applyFont="1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6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165" fontId="6" fillId="5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4" fontId="4" fillId="0" borderId="2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43"/>
  <sheetViews>
    <sheetView tabSelected="1" topLeftCell="A6" zoomScaleNormal="100" workbookViewId="0">
      <selection activeCell="F33" sqref="F3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1.5703125" style="1" customWidth="1"/>
    <col min="5" max="5" width="13.5703125" style="1" customWidth="1"/>
    <col min="6" max="7" width="11.42578125" style="1" customWidth="1"/>
    <col min="8" max="8" width="13.42578125" style="1" customWidth="1"/>
    <col min="9" max="9" width="14.28515625" style="1" customWidth="1"/>
    <col min="10" max="10" width="14" style="1" customWidth="1"/>
    <col min="11" max="11" width="13.7109375" style="1" customWidth="1"/>
    <col min="12" max="12" width="19.140625" style="1" customWidth="1"/>
    <col min="13" max="16384" width="9.140625" style="1"/>
  </cols>
  <sheetData>
    <row r="1" spans="1:12" ht="2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" x14ac:dyDescent="0.35">
      <c r="A3" s="29" t="s">
        <v>40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" x14ac:dyDescent="0.35">
      <c r="A4" s="29" t="s">
        <v>47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2.5" customHeight="1" x14ac:dyDescent="0.35">
      <c r="A5" s="29" t="s">
        <v>42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30" customHeight="1" thickBot="1" x14ac:dyDescent="0.3">
      <c r="A7" s="5" t="s">
        <v>2</v>
      </c>
      <c r="B7" s="34" t="s">
        <v>1</v>
      </c>
      <c r="C7" s="35"/>
      <c r="D7" s="36"/>
      <c r="E7" s="6" t="s">
        <v>3</v>
      </c>
      <c r="F7" s="26">
        <v>44172</v>
      </c>
      <c r="G7" s="27"/>
      <c r="H7" s="27"/>
      <c r="I7" s="27"/>
      <c r="J7" s="27"/>
      <c r="K7" s="27"/>
      <c r="L7" s="28"/>
    </row>
    <row r="8" spans="1:12" ht="32.25" customHeight="1" thickBot="1" x14ac:dyDescent="0.3">
      <c r="A8" s="5" t="s">
        <v>17</v>
      </c>
      <c r="B8" s="23" t="s">
        <v>48</v>
      </c>
      <c r="C8" s="24"/>
      <c r="D8" s="25"/>
      <c r="E8" s="6" t="s">
        <v>4</v>
      </c>
      <c r="F8" s="26">
        <v>44186</v>
      </c>
      <c r="G8" s="27"/>
      <c r="H8" s="27"/>
      <c r="I8" s="27"/>
      <c r="J8" s="27"/>
      <c r="K8" s="27"/>
      <c r="L8" s="28"/>
    </row>
    <row r="9" spans="1:12" ht="28.5" customHeight="1" thickBot="1" x14ac:dyDescent="0.3">
      <c r="A9" s="5" t="s">
        <v>5</v>
      </c>
      <c r="B9" s="34" t="s">
        <v>37</v>
      </c>
      <c r="C9" s="35"/>
      <c r="D9" s="36"/>
      <c r="E9" s="6" t="s">
        <v>6</v>
      </c>
      <c r="F9" s="26">
        <v>44504</v>
      </c>
      <c r="G9" s="27"/>
      <c r="H9" s="27"/>
      <c r="I9" s="27"/>
      <c r="J9" s="27"/>
      <c r="K9" s="27"/>
      <c r="L9" s="28"/>
    </row>
    <row r="10" spans="1:12" ht="30" customHeight="1" thickBot="1" x14ac:dyDescent="0.3">
      <c r="A10" s="5" t="s">
        <v>7</v>
      </c>
      <c r="B10" s="34" t="s">
        <v>38</v>
      </c>
      <c r="C10" s="35"/>
      <c r="D10" s="36"/>
      <c r="E10" s="6" t="s">
        <v>8</v>
      </c>
      <c r="F10" s="26">
        <v>44207</v>
      </c>
      <c r="G10" s="27"/>
      <c r="H10" s="27"/>
      <c r="I10" s="27"/>
      <c r="J10" s="27"/>
      <c r="K10" s="27"/>
      <c r="L10" s="28"/>
    </row>
    <row r="11" spans="1:12" ht="33" customHeight="1" thickBot="1" x14ac:dyDescent="0.3">
      <c r="A11" s="5" t="s">
        <v>9</v>
      </c>
      <c r="B11" s="37" t="s">
        <v>39</v>
      </c>
      <c r="C11" s="38"/>
      <c r="D11" s="39"/>
      <c r="E11" s="6" t="s">
        <v>10</v>
      </c>
      <c r="F11" s="26">
        <v>44214</v>
      </c>
      <c r="G11" s="27"/>
      <c r="H11" s="27"/>
      <c r="I11" s="27"/>
      <c r="J11" s="27"/>
      <c r="K11" s="27"/>
      <c r="L11" s="28"/>
    </row>
    <row r="12" spans="1:12" ht="31.5" customHeight="1" thickBot="1" x14ac:dyDescent="0.3">
      <c r="A12" s="5" t="s">
        <v>11</v>
      </c>
      <c r="B12" s="23">
        <v>1</v>
      </c>
      <c r="C12" s="24"/>
      <c r="D12" s="25"/>
      <c r="E12" s="6" t="s">
        <v>12</v>
      </c>
      <c r="F12" s="30">
        <v>6</v>
      </c>
      <c r="G12" s="27"/>
      <c r="H12" s="27"/>
      <c r="I12" s="27"/>
      <c r="J12" s="27"/>
      <c r="K12" s="27"/>
      <c r="L12" s="28"/>
    </row>
    <row r="13" spans="1:12" ht="21.75" customHeight="1" thickBot="1" x14ac:dyDescent="0.3">
      <c r="A13" s="3" t="s">
        <v>13</v>
      </c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</row>
    <row r="14" spans="1:12" ht="64.5" customHeight="1" thickBot="1" x14ac:dyDescent="0.3">
      <c r="A14" s="7" t="s">
        <v>18</v>
      </c>
      <c r="B14" s="8" t="s">
        <v>19</v>
      </c>
      <c r="C14" s="9" t="s">
        <v>14</v>
      </c>
      <c r="D14" s="9" t="s">
        <v>23</v>
      </c>
      <c r="E14" s="10" t="s">
        <v>15</v>
      </c>
      <c r="F14" s="10" t="s">
        <v>24</v>
      </c>
      <c r="G14" s="11" t="s">
        <v>20</v>
      </c>
      <c r="H14" s="11" t="s">
        <v>21</v>
      </c>
      <c r="I14" s="12" t="s">
        <v>22</v>
      </c>
      <c r="J14" s="12" t="s">
        <v>25</v>
      </c>
      <c r="K14" s="13" t="s">
        <v>16</v>
      </c>
      <c r="L14" s="14" t="s">
        <v>26</v>
      </c>
    </row>
    <row r="15" spans="1:12" ht="35.25" customHeight="1" thickBot="1" x14ac:dyDescent="0.3">
      <c r="A15" s="15">
        <v>1</v>
      </c>
      <c r="B15" s="8" t="s">
        <v>34</v>
      </c>
      <c r="C15" s="16">
        <v>83.43</v>
      </c>
      <c r="D15" s="16">
        <f>C15*30/100</f>
        <v>25.029</v>
      </c>
      <c r="E15" s="17">
        <v>57.5</v>
      </c>
      <c r="F15" s="18">
        <f>E15*10/100</f>
        <v>5.75</v>
      </c>
      <c r="G15" s="19">
        <v>92.5</v>
      </c>
      <c r="H15" s="19">
        <f>G15*30/100</f>
        <v>27.75</v>
      </c>
      <c r="I15" s="20">
        <v>98.5</v>
      </c>
      <c r="J15" s="20">
        <f>I15*30/100</f>
        <v>29.55</v>
      </c>
      <c r="K15" s="21">
        <f>SUM(D15,F15,H15,J15)</f>
        <v>88.078999999999994</v>
      </c>
      <c r="L15" s="14" t="s">
        <v>43</v>
      </c>
    </row>
    <row r="16" spans="1:12" ht="35.25" customHeight="1" thickBot="1" x14ac:dyDescent="0.3">
      <c r="A16" s="15">
        <v>2</v>
      </c>
      <c r="B16" s="8" t="s">
        <v>27</v>
      </c>
      <c r="C16" s="16">
        <v>84.29</v>
      </c>
      <c r="D16" s="16">
        <f>C16*30/100</f>
        <v>25.287000000000003</v>
      </c>
      <c r="E16" s="17">
        <v>81.25</v>
      </c>
      <c r="F16" s="18">
        <f>E16*10/100</f>
        <v>8.125</v>
      </c>
      <c r="G16" s="19">
        <v>69.2</v>
      </c>
      <c r="H16" s="19">
        <f>G16*30/100</f>
        <v>20.76</v>
      </c>
      <c r="I16" s="20">
        <v>100</v>
      </c>
      <c r="J16" s="20">
        <f>I16*30/100</f>
        <v>30</v>
      </c>
      <c r="K16" s="21">
        <f>SUM(D16,F16,H16,J16)</f>
        <v>84.172000000000011</v>
      </c>
      <c r="L16" s="14" t="s">
        <v>44</v>
      </c>
    </row>
    <row r="17" spans="1:12" ht="28.5" customHeight="1" thickBot="1" x14ac:dyDescent="0.3">
      <c r="A17" s="15">
        <v>3</v>
      </c>
      <c r="B17" s="8" t="s">
        <v>28</v>
      </c>
      <c r="C17" s="16">
        <v>77.56</v>
      </c>
      <c r="D17" s="16">
        <f>C17*30/100</f>
        <v>23.268000000000001</v>
      </c>
      <c r="E17" s="17">
        <v>86.25</v>
      </c>
      <c r="F17" s="18">
        <f>E17*10/100</f>
        <v>8.625</v>
      </c>
      <c r="G17" s="19">
        <v>80.63</v>
      </c>
      <c r="H17" s="19">
        <f>G17*30/100</f>
        <v>24.188999999999997</v>
      </c>
      <c r="I17" s="20">
        <v>57</v>
      </c>
      <c r="J17" s="20">
        <f>I17*30/100</f>
        <v>17.100000000000001</v>
      </c>
      <c r="K17" s="21">
        <f>SUM(D17,F17,H17,J17)</f>
        <v>73.181999999999988</v>
      </c>
      <c r="L17" s="14" t="s">
        <v>45</v>
      </c>
    </row>
    <row r="18" spans="1:12" ht="36" customHeight="1" thickBot="1" x14ac:dyDescent="0.3">
      <c r="A18" s="15">
        <v>4</v>
      </c>
      <c r="B18" s="8" t="s">
        <v>36</v>
      </c>
      <c r="C18" s="16">
        <v>73.959999999999994</v>
      </c>
      <c r="D18" s="16">
        <f>C18*30/100</f>
        <v>22.187999999999999</v>
      </c>
      <c r="E18" s="17">
        <v>66.25</v>
      </c>
      <c r="F18" s="18">
        <f>E18*10/100</f>
        <v>6.625</v>
      </c>
      <c r="G18" s="19">
        <v>91.6</v>
      </c>
      <c r="H18" s="19">
        <f>G18*30/100</f>
        <v>27.48</v>
      </c>
      <c r="I18" s="20">
        <v>47.5</v>
      </c>
      <c r="J18" s="20">
        <f>I18*30/100</f>
        <v>14.25</v>
      </c>
      <c r="K18" s="21">
        <f>SUM(D18,F18,H18,J18)</f>
        <v>70.543000000000006</v>
      </c>
      <c r="L18" s="14" t="s">
        <v>45</v>
      </c>
    </row>
    <row r="19" spans="1:12" ht="27" customHeight="1" thickBot="1" x14ac:dyDescent="0.3">
      <c r="A19" s="15">
        <v>5</v>
      </c>
      <c r="B19" s="8" t="s">
        <v>31</v>
      </c>
      <c r="C19" s="16">
        <v>76.63</v>
      </c>
      <c r="D19" s="16">
        <f t="shared" ref="D19:D21" si="0">C19*30/100</f>
        <v>22.988999999999997</v>
      </c>
      <c r="E19" s="17">
        <v>76.25</v>
      </c>
      <c r="F19" s="18">
        <f t="shared" ref="F19:F21" si="1">E19*10/100</f>
        <v>7.625</v>
      </c>
      <c r="G19" s="19">
        <v>75.260000000000005</v>
      </c>
      <c r="H19" s="19">
        <f t="shared" ref="H19:H21" si="2">G19*30/100</f>
        <v>22.578000000000003</v>
      </c>
      <c r="I19" s="20">
        <v>27.5</v>
      </c>
      <c r="J19" s="20">
        <f t="shared" ref="J19:J21" si="3">I19*30/100</f>
        <v>8.25</v>
      </c>
      <c r="K19" s="21">
        <f t="shared" ref="K19:K21" si="4">SUM(D19,F19,H19,J19)</f>
        <v>61.442</v>
      </c>
      <c r="L19" s="14" t="s">
        <v>46</v>
      </c>
    </row>
    <row r="20" spans="1:12" ht="33.75" customHeight="1" thickBot="1" x14ac:dyDescent="0.3">
      <c r="A20" s="15">
        <v>6</v>
      </c>
      <c r="B20" s="8" t="s">
        <v>32</v>
      </c>
      <c r="C20" s="16">
        <v>71.8</v>
      </c>
      <c r="D20" s="16">
        <f t="shared" si="0"/>
        <v>21.54</v>
      </c>
      <c r="E20" s="17">
        <v>82.5</v>
      </c>
      <c r="F20" s="18">
        <f t="shared" si="1"/>
        <v>8.25</v>
      </c>
      <c r="G20" s="19">
        <v>85.53</v>
      </c>
      <c r="H20" s="19">
        <f t="shared" si="2"/>
        <v>25.659000000000002</v>
      </c>
      <c r="I20" s="20">
        <v>19.5</v>
      </c>
      <c r="J20" s="20">
        <f t="shared" si="3"/>
        <v>5.85</v>
      </c>
      <c r="K20" s="21">
        <f t="shared" si="4"/>
        <v>61.298999999999999</v>
      </c>
      <c r="L20" s="14" t="s">
        <v>46</v>
      </c>
    </row>
    <row r="21" spans="1:12" ht="36.75" customHeight="1" thickBot="1" x14ac:dyDescent="0.3">
      <c r="A21" s="15">
        <v>7</v>
      </c>
      <c r="B21" s="8" t="s">
        <v>30</v>
      </c>
      <c r="C21" s="16">
        <v>79.540000000000006</v>
      </c>
      <c r="D21" s="16">
        <f t="shared" si="0"/>
        <v>23.862000000000002</v>
      </c>
      <c r="E21" s="17">
        <v>72.5</v>
      </c>
      <c r="F21" s="18">
        <f t="shared" si="1"/>
        <v>7.25</v>
      </c>
      <c r="G21" s="19">
        <v>80.16</v>
      </c>
      <c r="H21" s="19">
        <f t="shared" si="2"/>
        <v>24.047999999999998</v>
      </c>
      <c r="I21" s="20">
        <v>18</v>
      </c>
      <c r="J21" s="20">
        <f t="shared" si="3"/>
        <v>5.4</v>
      </c>
      <c r="K21" s="21">
        <f t="shared" si="4"/>
        <v>60.559999999999995</v>
      </c>
      <c r="L21" s="14" t="s">
        <v>46</v>
      </c>
    </row>
    <row r="22" spans="1:12" ht="32.25" customHeight="1" thickBot="1" x14ac:dyDescent="0.3">
      <c r="A22" s="15">
        <v>8</v>
      </c>
      <c r="B22" s="8" t="s">
        <v>33</v>
      </c>
      <c r="C22" s="16">
        <v>79.31</v>
      </c>
      <c r="D22" s="16">
        <f>C22*30/100</f>
        <v>23.793000000000003</v>
      </c>
      <c r="E22" s="17">
        <v>66.25</v>
      </c>
      <c r="F22" s="18">
        <f>E22*10/100</f>
        <v>6.625</v>
      </c>
      <c r="G22" s="19">
        <v>70.36</v>
      </c>
      <c r="H22" s="19">
        <f>G22*30/100</f>
        <v>21.108000000000001</v>
      </c>
      <c r="I22" s="20">
        <v>18.5</v>
      </c>
      <c r="J22" s="20">
        <f>I22*30/100</f>
        <v>5.55</v>
      </c>
      <c r="K22" s="21">
        <f>SUM(D22,F22,H22,J22)</f>
        <v>57.076000000000001</v>
      </c>
      <c r="L22" s="14" t="s">
        <v>46</v>
      </c>
    </row>
    <row r="23" spans="1:12" ht="29.25" customHeight="1" thickBot="1" x14ac:dyDescent="0.3">
      <c r="A23" s="15">
        <v>9</v>
      </c>
      <c r="B23" s="8" t="s">
        <v>29</v>
      </c>
      <c r="C23" s="16">
        <v>81.3</v>
      </c>
      <c r="D23" s="16">
        <f>C23*30/100</f>
        <v>24.39</v>
      </c>
      <c r="E23" s="17">
        <v>71.25</v>
      </c>
      <c r="F23" s="18">
        <f>E23*10/100</f>
        <v>7.125</v>
      </c>
      <c r="G23" s="19">
        <v>72.7</v>
      </c>
      <c r="H23" s="19">
        <f>G23*30/100</f>
        <v>21.81</v>
      </c>
      <c r="I23" s="20" t="s">
        <v>41</v>
      </c>
      <c r="J23" s="20" t="s">
        <v>41</v>
      </c>
      <c r="K23" s="21" t="s">
        <v>41</v>
      </c>
      <c r="L23" s="22" t="s">
        <v>41</v>
      </c>
    </row>
    <row r="24" spans="1:12" ht="31.5" customHeight="1" thickBot="1" x14ac:dyDescent="0.3">
      <c r="A24" s="15">
        <v>10</v>
      </c>
      <c r="B24" s="8" t="s">
        <v>35</v>
      </c>
      <c r="C24" s="16">
        <v>75.69</v>
      </c>
      <c r="D24" s="16">
        <f>C24*30/100</f>
        <v>22.706999999999997</v>
      </c>
      <c r="E24" s="17">
        <v>67.5</v>
      </c>
      <c r="F24" s="18">
        <f>E24*10/100</f>
        <v>6.75</v>
      </c>
      <c r="G24" s="19">
        <v>79.930000000000007</v>
      </c>
      <c r="H24" s="19">
        <f>G24*30/100</f>
        <v>23.978999999999999</v>
      </c>
      <c r="I24" s="20" t="s">
        <v>41</v>
      </c>
      <c r="J24" s="20" t="s">
        <v>41</v>
      </c>
      <c r="K24" s="21" t="s">
        <v>41</v>
      </c>
      <c r="L24" s="22" t="s">
        <v>41</v>
      </c>
    </row>
    <row r="26" spans="1:12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5.75" customHeight="1" x14ac:dyDescent="0.25"/>
    <row r="31" spans="1:12" ht="15.75" customHeight="1" x14ac:dyDescent="0.25"/>
    <row r="32" spans="1:1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5" customHeight="1" x14ac:dyDescent="0.25"/>
  </sheetData>
  <mergeCells count="18">
    <mergeCell ref="B13:L13"/>
    <mergeCell ref="B7:D7"/>
    <mergeCell ref="B8:D8"/>
    <mergeCell ref="B9:D9"/>
    <mergeCell ref="B10:D10"/>
    <mergeCell ref="B11:D11"/>
    <mergeCell ref="A1:L1"/>
    <mergeCell ref="A2:L2"/>
    <mergeCell ref="A3:L3"/>
    <mergeCell ref="A4:L4"/>
    <mergeCell ref="A5:L5"/>
    <mergeCell ref="B12:D12"/>
    <mergeCell ref="F7:L7"/>
    <mergeCell ref="F8:L8"/>
    <mergeCell ref="F9:L9"/>
    <mergeCell ref="F10:L10"/>
    <mergeCell ref="F11:L11"/>
    <mergeCell ref="F12:L12"/>
  </mergeCells>
  <conditionalFormatting sqref="E7 A13:B13 A7:A12 B15 B18:B20 B22:B24">
    <cfRule type="cellIs" dxfId="5" priority="12" operator="equal">
      <formula>0</formula>
    </cfRule>
  </conditionalFormatting>
  <conditionalFormatting sqref="E8:E12">
    <cfRule type="cellIs" dxfId="4" priority="11" operator="equal">
      <formula>0</formula>
    </cfRule>
  </conditionalFormatting>
  <conditionalFormatting sqref="B17">
    <cfRule type="cellIs" dxfId="3" priority="4" operator="equal">
      <formula>0</formula>
    </cfRule>
  </conditionalFormatting>
  <conditionalFormatting sqref="B7:B12">
    <cfRule type="cellIs" dxfId="2" priority="3" operator="equal">
      <formula>0</formula>
    </cfRule>
  </conditionalFormatting>
  <conditionalFormatting sqref="B16">
    <cfRule type="cellIs" dxfId="1" priority="2" operator="equal">
      <formula>0</formula>
    </cfRule>
  </conditionalFormatting>
  <conditionalFormatting sqref="B21">
    <cfRule type="cellIs" dxfId="0" priority="1" operator="equal">
      <formula>0</formula>
    </cfRule>
  </conditionalFormatting>
  <pageMargins left="0.98425196850393704" right="0.59055118110236227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2021-01-11T10:56:03Z</dcterms:modified>
</cp:coreProperties>
</file>