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F7" i="2"/>
  <c r="F8" i="2"/>
  <c r="F9" i="2"/>
  <c r="F10" i="2"/>
  <c r="F11" i="2"/>
  <c r="J15" i="2" l="1"/>
  <c r="H15" i="2"/>
  <c r="F15" i="2"/>
  <c r="D15" i="2"/>
  <c r="K15" i="2" s="1"/>
</calcChain>
</file>

<file path=xl/sharedStrings.xml><?xml version="1.0" encoding="utf-8"?>
<sst xmlns="http://schemas.openxmlformats.org/spreadsheetml/2006/main" count="37" uniqueCount="37">
  <si>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</si>
  <si>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</si>
  <si>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</si>
  <si>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</si>
  <si>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</si>
  <si>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</si>
  <si>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</si>
  <si>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</si>
  <si>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</si>
  <si>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</si>
  <si>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</si>
  <si>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</si>
  <si>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</si>
  <si>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</si>
  <si>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</si>
  <si>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</si>
  <si>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</si>
  <si>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</si>
  <si>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</si>
  <si>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</si>
  <si>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</si>
  <si>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</si>
  <si>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</si>
  <si>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</si>
  <si>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</si>
  <si>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</si>
  <si>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</si>
  <si>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 </t>
  </si>
  <si>
    <t>Tıp Fakültesi</t>
  </si>
  <si>
    <t>Dahili Tıp Bilimleri Bölümü</t>
  </si>
  <si>
    <t>Fiziksel Tıp ve Rehabilitasyon Anabilim Dalı</t>
  </si>
  <si>
    <t>Uzman</t>
  </si>
  <si>
    <t>TIP FAKÜLTESİ</t>
  </si>
  <si>
    <t>UZMAN KADROSU ÖN DEĞERLENDİRME SONUÇLARI</t>
  </si>
  <si>
    <t>İLAN NO:1018574 İLAN TARİHİ : 15.08.2017</t>
  </si>
  <si>
    <t>Aslıhan UZUNKULAOĞLU</t>
  </si>
  <si>
    <t>ADAY SINAVA 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</si>
</sst>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FTR/Fiziksel%20T&#305;p%20ve%20Rehabilitasyon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  <row r="13">
          <cell r="B13" t="str">
            <v xml:space="preserve">Tıpta uzmanlığını Fiziksel Tıp ve Rehabilitasyon alanında yapmış olmak 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6" zoomScaleNormal="100" workbookViewId="0">
      <selection activeCell="A16" sqref="A16:XFD4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32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33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27</v>
      </c>
      <c r="C7" s="22"/>
      <c r="D7" s="22"/>
      <c r="E7" s="11" t="s">
        <v>3</v>
      </c>
      <c r="F7" s="23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29</v>
      </c>
      <c r="C9" s="22"/>
      <c r="D9" s="22"/>
      <c r="E9" s="11" t="s">
        <v>6</v>
      </c>
      <c r="F9" s="23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30</v>
      </c>
      <c r="C10" s="22"/>
      <c r="D10" s="22"/>
      <c r="E10" s="11" t="s">
        <v>8</v>
      </c>
      <c r="F10" s="23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31</v>
      </c>
      <c r="C11" s="22"/>
      <c r="D11" s="22"/>
      <c r="E11" s="11" t="s">
        <v>10</v>
      </c>
      <c r="F11" s="23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6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tr">
        <f>'[1]FAK-YO-KONS. ÖNDEĞ. HESAPLAMA'!$B$13</f>
        <v xml:space="preserve">Tıpta uzmanlığını Fiziksel Tıp ve Rehabilitasyon alanında yapmış olmak 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66.25</v>
      </c>
      <c r="F15" s="19">
        <f>E15*10/100</f>
        <v>6.625</v>
      </c>
      <c r="G15" s="14">
        <v>84.75</v>
      </c>
      <c r="H15" s="14">
        <f>G15*30/100</f>
        <v>25.425000000000001</v>
      </c>
      <c r="I15" s="16"/>
      <c r="J15" s="16">
        <f>I15*30/100</f>
        <v>0</v>
      </c>
      <c r="K15" s="21">
        <f>SUM(D15,F15,H15,J15)</f>
        <v>53.05</v>
      </c>
      <c r="L15" s="10" t="s">
        <v>36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12"/>
      <c r="B28" s="13"/>
      <c r="C28" s="13"/>
      <c r="D28" s="12"/>
      <c r="E28" s="13"/>
      <c r="F28" s="13"/>
      <c r="G28" s="12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3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0.2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2017-09-19T11:58:44Z</dcterms:modified>
</cp:coreProperties>
</file>