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J17" i="2"/>
  <c r="J18" i="2"/>
  <c r="J19" i="2"/>
  <c r="J15" i="2"/>
  <c r="H16" i="2"/>
  <c r="H17" i="2"/>
  <c r="H18" i="2"/>
  <c r="H19" i="2"/>
  <c r="H15" i="2"/>
  <c r="F16" i="2"/>
  <c r="F17" i="2"/>
  <c r="F18" i="2"/>
  <c r="F19" i="2"/>
  <c r="F15" i="2"/>
  <c r="D16" i="2"/>
  <c r="D17" i="2"/>
  <c r="D18" i="2"/>
  <c r="D19" i="2"/>
  <c r="K19" i="2" s="1"/>
  <c r="D15" i="2"/>
  <c r="K18" i="2" l="1"/>
  <c r="K17" i="2"/>
  <c r="K16" i="2"/>
  <c r="K15" i="2"/>
</calcChain>
</file>

<file path=xl/sharedStrings.xml><?xml version="1.0" encoding="utf-8"?>
<sst xmlns="http://schemas.openxmlformats.org/spreadsheetml/2006/main" count="47" uniqueCount="45">
  <si>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</si>
  <si>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</si>
  <si>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</si>
  <si>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</si>
  <si>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</si>
  <si>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</si>
  <si>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</si>
  <si>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</si>
  <si>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</si>
  <si>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</si>
  <si>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</si>
  <si>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</si>
  <si>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</si>
  <si>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</si>
  <si>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</si>
  <si>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</si>
  <si>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</si>
  <si>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</si>
  <si>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</si>
  <si>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</si>
  <si>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</si>
  <si>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</si>
  <si>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</si>
  <si>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</si>
  <si>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</si>
  <si>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</si>
  <si>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</si>
  <si>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</si>
  <si>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</si>
  <si>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ÖĞRETİM GÖREVLİSİ (UYGULAMALI ALANLARDA) KADROSU YERLEŞTİRME SONUÇLARI</t>
  </si>
  <si>
    <t>İLAN NO:30922 İLAN TARİHİ :18/10/2019</t>
  </si>
  <si>
    <t>Gazi Üniversitesi</t>
  </si>
  <si>
    <t>Tıp Fakültesi</t>
  </si>
  <si>
    <t>Dahili Tıp Bilimleri</t>
  </si>
  <si>
    <t xml:space="preserve">Fiziksel Tıp ve Rehabilitasyon </t>
  </si>
  <si>
    <t>Öğretim Görevlisi (Uygulamalı Alanlarda)</t>
  </si>
  <si>
    <t>Tıp Doktoru olmak ve Tıpta Uzmanlığını Fizik Tedavi ve Rehabilitasyon alanında yapmış olmak.</t>
  </si>
  <si>
    <t>LEVENT KARATAŞ</t>
  </si>
  <si>
    <t>ELZEM BOLKAN GÜNAYDIN</t>
  </si>
  <si>
    <t>AYÇA URAN ŞAN</t>
  </si>
  <si>
    <t>DAMLA CANKURTARAN</t>
  </si>
  <si>
    <t>TUĞBA ATAN</t>
  </si>
  <si>
    <t>ASİL</t>
  </si>
  <si>
    <t>ADAY SINAVA GİRMEDİ</t>
  </si>
  <si>
    <t>BAŞARISIZ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</si>
</sst>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3"/>
  <sheetViews>
    <sheetView tabSelected="1" topLeftCell="A12" zoomScaleNormal="100" workbookViewId="0">
      <selection activeCell="N18" sqref="N1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31</v>
      </c>
      <c r="C7" s="22"/>
      <c r="D7" s="22"/>
      <c r="E7" s="11" t="s">
        <v>3</v>
      </c>
      <c r="F7" s="23">
        <v>43756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32</v>
      </c>
      <c r="C8" s="22"/>
      <c r="D8" s="22"/>
      <c r="E8" s="11" t="s">
        <v>4</v>
      </c>
      <c r="F8" s="23">
        <v>43770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33</v>
      </c>
      <c r="C9" s="22"/>
      <c r="D9" s="22"/>
      <c r="E9" s="11" t="s">
        <v>6</v>
      </c>
      <c r="F9" s="23">
        <v>43780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34</v>
      </c>
      <c r="C10" s="22"/>
      <c r="D10" s="22"/>
      <c r="E10" s="11" t="s">
        <v>8</v>
      </c>
      <c r="F10" s="23">
        <v>43787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35</v>
      </c>
      <c r="C11" s="22"/>
      <c r="D11" s="22"/>
      <c r="E11" s="11" t="s">
        <v>10</v>
      </c>
      <c r="F11" s="23">
        <v>43794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70</v>
      </c>
      <c r="D15" s="4">
        <f>C15*30/100</f>
        <v>21</v>
      </c>
      <c r="E15" s="19">
        <v>91.25</v>
      </c>
      <c r="F15" s="19">
        <f>E15*10/100</f>
        <v>9.125</v>
      </c>
      <c r="G15" s="14">
        <v>88.22</v>
      </c>
      <c r="H15" s="14">
        <f>G15*30/100</f>
        <v>26.465999999999998</v>
      </c>
      <c r="I15" s="16">
        <v>94</v>
      </c>
      <c r="J15" s="16">
        <f>I15*30/100</f>
        <v>28.2</v>
      </c>
      <c r="K15" s="21">
        <f>SUM(D15,F15,H15,J15)</f>
        <v>84.790999999999997</v>
      </c>
      <c r="L15" s="10" t="s">
        <v>42</v>
      </c>
    </row>
    <row r="16" spans="1:12" ht="54" customHeight="1" thickBot="1" x14ac:dyDescent="0.3">
      <c r="A16" s="3">
        <v>2</v>
      </c>
      <c r="B16" s="6" t="s">
        <v>41</v>
      </c>
      <c r="C16" s="4">
        <v>70</v>
      </c>
      <c r="D16" s="4">
        <f t="shared" ref="D16:D19" si="0">C16*30/100</f>
        <v>21</v>
      </c>
      <c r="E16" s="19">
        <v>78.25</v>
      </c>
      <c r="F16" s="19">
        <f t="shared" ref="F16:F19" si="1">E16*10/100</f>
        <v>7.8250000000000002</v>
      </c>
      <c r="G16" s="14">
        <v>74.03</v>
      </c>
      <c r="H16" s="14">
        <f t="shared" ref="H16:H19" si="2">G16*30/100</f>
        <v>22.209</v>
      </c>
      <c r="I16" s="16">
        <v>43</v>
      </c>
      <c r="J16" s="16">
        <f t="shared" ref="J16:J19" si="3">I16*30/100</f>
        <v>12.9</v>
      </c>
      <c r="K16" s="21">
        <f t="shared" ref="K16:K19" si="4">SUM(D16,F16,H16,J16)</f>
        <v>63.933999999999997</v>
      </c>
      <c r="L16" s="10" t="s">
        <v>44</v>
      </c>
    </row>
    <row r="17" spans="1:20" ht="54" customHeight="1" thickBot="1" x14ac:dyDescent="0.3">
      <c r="A17" s="3">
        <v>3</v>
      </c>
      <c r="B17" s="6" t="s">
        <v>40</v>
      </c>
      <c r="C17" s="4">
        <v>70</v>
      </c>
      <c r="D17" s="4">
        <f t="shared" si="0"/>
        <v>21</v>
      </c>
      <c r="E17" s="19">
        <v>80</v>
      </c>
      <c r="F17" s="19">
        <f t="shared" si="1"/>
        <v>8</v>
      </c>
      <c r="G17" s="14">
        <v>77.36</v>
      </c>
      <c r="H17" s="14">
        <f t="shared" si="2"/>
        <v>23.208000000000002</v>
      </c>
      <c r="I17" s="16">
        <v>37</v>
      </c>
      <c r="J17" s="16">
        <f t="shared" si="3"/>
        <v>11.1</v>
      </c>
      <c r="K17" s="21">
        <f t="shared" si="4"/>
        <v>63.308</v>
      </c>
      <c r="L17" s="10" t="s">
        <v>44</v>
      </c>
    </row>
    <row r="18" spans="1:20" ht="54" customHeight="1" thickBot="1" x14ac:dyDescent="0.3">
      <c r="A18" s="3">
        <v>4</v>
      </c>
      <c r="B18" s="6" t="s">
        <v>38</v>
      </c>
      <c r="C18" s="4">
        <v>70</v>
      </c>
      <c r="D18" s="4">
        <f t="shared" si="0"/>
        <v>21</v>
      </c>
      <c r="E18" s="19">
        <v>63.75</v>
      </c>
      <c r="F18" s="19">
        <f t="shared" si="1"/>
        <v>6.375</v>
      </c>
      <c r="G18" s="14">
        <v>88.1</v>
      </c>
      <c r="H18" s="14">
        <f t="shared" si="2"/>
        <v>26.43</v>
      </c>
      <c r="I18" s="16"/>
      <c r="J18" s="16">
        <f t="shared" si="3"/>
        <v>0</v>
      </c>
      <c r="K18" s="21">
        <f t="shared" si="4"/>
        <v>53.805</v>
      </c>
      <c r="L18" s="10" t="s">
        <v>43</v>
      </c>
    </row>
    <row r="19" spans="1:20" ht="54" customHeight="1" thickBot="1" x14ac:dyDescent="0.3">
      <c r="A19" s="3">
        <v>5</v>
      </c>
      <c r="B19" s="6" t="s">
        <v>39</v>
      </c>
      <c r="C19" s="4">
        <v>70</v>
      </c>
      <c r="D19" s="4">
        <f t="shared" si="0"/>
        <v>21</v>
      </c>
      <c r="E19" s="19">
        <v>98.75</v>
      </c>
      <c r="F19" s="19">
        <f t="shared" si="1"/>
        <v>9.875</v>
      </c>
      <c r="G19" s="14">
        <v>71.3</v>
      </c>
      <c r="H19" s="14">
        <f t="shared" si="2"/>
        <v>21.39</v>
      </c>
      <c r="I19" s="16"/>
      <c r="J19" s="16">
        <f t="shared" si="3"/>
        <v>0</v>
      </c>
      <c r="K19" s="21">
        <f t="shared" si="4"/>
        <v>52.265000000000001</v>
      </c>
      <c r="L19" s="10" t="s">
        <v>43</v>
      </c>
    </row>
    <row r="20" spans="1:20" ht="141.75" customHeight="1" x14ac:dyDescent="0.25">
      <c r="A20" s="27" t="s">
        <v>27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</row>
    <row r="23" spans="1:20" ht="17.25" x14ac:dyDescent="0.25">
      <c r="A23" s="12"/>
      <c r="B23" s="13"/>
      <c r="C23" s="13"/>
      <c r="D23" s="12"/>
      <c r="E23" s="13"/>
      <c r="F23" s="13"/>
      <c r="G23" s="13"/>
      <c r="H23" s="13"/>
      <c r="I23" s="13"/>
      <c r="J23" s="13"/>
      <c r="K23" s="12"/>
      <c r="M23" s="5"/>
      <c r="N23" s="5"/>
      <c r="O23" s="5"/>
      <c r="P23" s="5"/>
      <c r="Q23" s="5"/>
      <c r="R23" s="5"/>
      <c r="S23" s="5"/>
      <c r="T23" s="5"/>
    </row>
    <row r="24" spans="1:20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x14ac:dyDescent="0.25">
      <c r="A25" s="12"/>
      <c r="B25" s="12"/>
      <c r="C25" s="12"/>
      <c r="D25" s="12"/>
      <c r="F25" s="12"/>
      <c r="G25" s="12"/>
      <c r="H25" s="13"/>
      <c r="I25" s="12"/>
      <c r="J25" s="12"/>
      <c r="K25" s="12"/>
      <c r="L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15.75" customHeight="1" x14ac:dyDescent="0.25">
      <c r="A27" s="12"/>
      <c r="K27" s="12"/>
      <c r="L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28.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ht="1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1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</row>
    <row r="37" spans="1:12" ht="20.2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</row>
    <row r="38" spans="1:12" ht="1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</row>
    <row r="39" spans="1:12" ht="42.75" customHeight="1" x14ac:dyDescent="0.25"/>
    <row r="40" spans="1:12" ht="15.75" customHeight="1" x14ac:dyDescent="0.25"/>
    <row r="41" spans="1:12" ht="15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5" customHeight="1" x14ac:dyDescent="0.25"/>
  </sheetData>
  <mergeCells count="22">
    <mergeCell ref="A36:L36"/>
    <mergeCell ref="A37:L37"/>
    <mergeCell ref="A38:L38"/>
    <mergeCell ref="A1:L1"/>
    <mergeCell ref="A2:L2"/>
    <mergeCell ref="A3:L3"/>
    <mergeCell ref="A4:L4"/>
    <mergeCell ref="A5:L5"/>
    <mergeCell ref="F12:L12"/>
    <mergeCell ref="A20:L20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13:B13 A7:A12">
    <cfRule type="cellIs" dxfId="5" priority="10" operator="equal">
      <formula>0</formula>
    </cfRule>
  </conditionalFormatting>
  <conditionalFormatting sqref="E8:E12">
    <cfRule type="cellIs" dxfId="4" priority="9" operator="equal">
      <formula>0</formula>
    </cfRule>
  </conditionalFormatting>
  <conditionalFormatting sqref="B7:B12">
    <cfRule type="cellIs" dxfId="3" priority="4" operator="equal">
      <formula>0</formula>
    </cfRule>
  </conditionalFormatting>
  <conditionalFormatting sqref="B15 B17:B18">
    <cfRule type="cellIs" dxfId="2" priority="3" operator="equal">
      <formula>0</formula>
    </cfRule>
  </conditionalFormatting>
  <conditionalFormatting sqref="B16">
    <cfRule type="cellIs" dxfId="1" priority="1" operator="equal">
      <formula>0</formula>
    </cfRule>
  </conditionalFormatting>
  <conditionalFormatting sqref="B19">
    <cfRule type="cellIs" dxfId="0" priority="2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2019-11-25T10:37:21Z</dcterms:modified>
</cp:coreProperties>
</file>