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Sheet1!$A$13:$I$47</definedName>
  </definedNames>
  <calcPr calcId="162913"/>
</workbook>
</file>

<file path=xl/calcChain.xml><?xml version="1.0" encoding="utf-8"?>
<calcChain xmlns="http://schemas.openxmlformats.org/spreadsheetml/2006/main">
  <c r="F20" i="1" l="1"/>
  <c r="F30" i="1"/>
  <c r="F40" i="1"/>
  <c r="F18" i="1"/>
  <c r="F23" i="1"/>
  <c r="F39" i="1"/>
  <c r="F14" i="1"/>
  <c r="F35" i="1"/>
  <c r="F19" i="1"/>
  <c r="F31" i="1"/>
  <c r="F26" i="1"/>
  <c r="F41" i="1"/>
  <c r="F27" i="1"/>
  <c r="F45" i="1"/>
  <c r="F24" i="1"/>
  <c r="F46" i="1"/>
  <c r="F38" i="1"/>
  <c r="F33" i="1"/>
  <c r="F22" i="1"/>
  <c r="F15" i="1"/>
  <c r="F29" i="1"/>
  <c r="F47" i="1"/>
  <c r="D20" i="1"/>
  <c r="D30" i="1"/>
  <c r="D40" i="1"/>
  <c r="D18" i="1"/>
  <c r="D23" i="1"/>
  <c r="G23" i="1" s="1"/>
  <c r="D39" i="1"/>
  <c r="D14" i="1"/>
  <c r="D35" i="1"/>
  <c r="D19" i="1"/>
  <c r="D31" i="1"/>
  <c r="D26" i="1"/>
  <c r="D41" i="1"/>
  <c r="D27" i="1"/>
  <c r="D45" i="1"/>
  <c r="G45" i="1" s="1"/>
  <c r="D24" i="1"/>
  <c r="D46" i="1"/>
  <c r="D38" i="1"/>
  <c r="G38" i="1" s="1"/>
  <c r="D33" i="1"/>
  <c r="D22" i="1"/>
  <c r="D15" i="1"/>
  <c r="D29" i="1"/>
  <c r="D47" i="1"/>
  <c r="G47" i="1" s="1"/>
  <c r="G46" i="1" l="1"/>
  <c r="G29" i="1"/>
  <c r="G15" i="1"/>
  <c r="G22" i="1"/>
  <c r="G33" i="1"/>
  <c r="G24" i="1"/>
  <c r="G41" i="1"/>
  <c r="G26" i="1"/>
  <c r="G31" i="1"/>
  <c r="G19" i="1"/>
  <c r="G35" i="1"/>
  <c r="G14" i="1"/>
  <c r="G39" i="1"/>
  <c r="G18" i="1"/>
  <c r="G40" i="1"/>
  <c r="G30" i="1"/>
  <c r="G20" i="1"/>
  <c r="G27" i="1"/>
  <c r="D21" i="1"/>
  <c r="F21" i="1"/>
  <c r="D42" i="1"/>
  <c r="F42" i="1"/>
  <c r="D34" i="1"/>
  <c r="F34" i="1"/>
  <c r="D36" i="1"/>
  <c r="F36" i="1"/>
  <c r="D37" i="1"/>
  <c r="F37" i="1"/>
  <c r="D43" i="1"/>
  <c r="F43" i="1"/>
  <c r="D17" i="1"/>
  <c r="F17" i="1"/>
  <c r="D28" i="1"/>
  <c r="F28" i="1"/>
  <c r="D44" i="1"/>
  <c r="F44" i="1"/>
  <c r="D32" i="1"/>
  <c r="F32" i="1"/>
  <c r="D16" i="1"/>
  <c r="F16" i="1"/>
  <c r="D25" i="1"/>
  <c r="F25" i="1"/>
  <c r="G32" i="1" l="1"/>
  <c r="G37" i="1"/>
  <c r="G25" i="1"/>
  <c r="G42" i="1"/>
  <c r="G43" i="1"/>
  <c r="G36" i="1"/>
  <c r="G16" i="1"/>
  <c r="G17" i="1"/>
  <c r="G34" i="1"/>
  <c r="G21" i="1"/>
  <c r="G28" i="1"/>
  <c r="G44" i="1"/>
</calcChain>
</file>

<file path=xl/sharedStrings.xml><?xml version="1.0" encoding="utf-8"?>
<sst xmlns="http://schemas.openxmlformats.org/spreadsheetml/2006/main" count="105" uniqueCount="73">
  <si>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</si>
  <si>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</si>
  <si>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</si>
  <si>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</si>
  <si>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</si>
  <si>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</si>
  <si>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</si>
  <si>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</si>
  <si>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</si>
  <si>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</si>
  <si>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</si>
  <si>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</si>
  <si>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</si>
  <si>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</si>
  <si>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</si>
  <si>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</si>
  <si>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</si>
  <si>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</si>
  <si>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</si>
  <si>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</si>
  <si>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</si>
  <si>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</si>
  <si>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</si>
  <si>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</si>
  <si>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</si>
  <si>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</si>
  <si>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</si>
  <si>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İlan No  :  30639</t>
  </si>
  <si>
    <t>Enerji Sistemleri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</si>
  <si>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Enerji Sistemleri Mühendisliği bölümü lisans mezunu olmak ve Enerji Sistemleri Mühendisliği alanında tezli yükseklisans veya doktora yapıyor olmak.</t>
    </r>
  </si>
  <si>
    <t>Emre ÇELEN</t>
  </si>
  <si>
    <t>Kenan Bilgin KEKEÇ</t>
  </si>
  <si>
    <t>Şefika YILDIRIM</t>
  </si>
  <si>
    <t>Talha AYDINLI</t>
  </si>
  <si>
    <t>Doğan Burak SAYDAM</t>
  </si>
  <si>
    <t>Buğrahan İDARE</t>
  </si>
  <si>
    <t>Fethi Mustafa ÇİMEN</t>
  </si>
  <si>
    <t>Mert ÖZKAN</t>
  </si>
  <si>
    <t>İrem GÜL</t>
  </si>
  <si>
    <t>Mürüvet AVCI</t>
  </si>
  <si>
    <t>İrem KARAASLAN</t>
  </si>
  <si>
    <t>Sadıka ŞİMŞEK</t>
  </si>
  <si>
    <t>Yalım GÜLTEKİN</t>
  </si>
  <si>
    <t>Melih MANIR</t>
  </si>
  <si>
    <t>Ceren YILDIRIM</t>
  </si>
  <si>
    <t>Nihal BAYRAMOĞLU</t>
  </si>
  <si>
    <t>Alper KARAKOÇ</t>
  </si>
  <si>
    <t>Cem ÇATALBAŞ</t>
  </si>
  <si>
    <t>Ece Asena KAYA</t>
  </si>
  <si>
    <t>Saniye YILMAZ</t>
  </si>
  <si>
    <t>Ekin Can DOLGUN</t>
  </si>
  <si>
    <t>Dilek SAYGAN</t>
  </si>
  <si>
    <t>Ali Emre KAYAN</t>
  </si>
  <si>
    <t>Abdullah DAĞDEVİREN</t>
  </si>
  <si>
    <t>Abdullah Enes ÖZEK</t>
  </si>
  <si>
    <t>Furkan YALÇINKAYA</t>
  </si>
  <si>
    <t>Şulenur ASAL</t>
  </si>
  <si>
    <t>Nezir Yağız ÇAM</t>
  </si>
  <si>
    <t>İlgün Fatma TÜRKYILMAZ</t>
  </si>
  <si>
    <t>Çağrı BULUT</t>
  </si>
  <si>
    <t>Nazmiye BÖREKÇİ</t>
  </si>
  <si>
    <t>Ayşe Gül KILIÇ</t>
  </si>
  <si>
    <t>Tuğba ÇAVUŞ</t>
  </si>
  <si>
    <t>Ayşe ALTINIŞIK</t>
  </si>
  <si>
    <t>GEÇERSİZ BAŞVURU</t>
  </si>
  <si>
    <t>Yüksek Lisans alanı farklı (Elektrik-Elektronik)</t>
  </si>
  <si>
    <t>Doktora alanı farklı (Fizik)</t>
  </si>
  <si>
    <t>D/9 Maddesi gereği</t>
  </si>
  <si>
    <t>Doktora alanı farklı (Makine Müh)</t>
  </si>
  <si>
    <t>Yüksek Lisans alanı farklı (Makine Müh.)</t>
  </si>
  <si>
    <t>Yüksek Lisans alanı farklı (Güneş Enerjisi)</t>
  </si>
  <si>
    <t>SINAVA GİRMEYE HAK KAZANDI</t>
  </si>
  <si>
    <t>SINAVA GİRMEYE HAK 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</si>
</sst>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vertical="top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zoomScale="115" zoomScaleNormal="115" workbookViewId="0">
      <selection activeCell="A49" sqref="A49:I55"/>
    </sheetView>
  </sheetViews>
  <sheetFormatPr defaultRowHeight="12.75" x14ac:dyDescent="0.2"/>
  <cols>
    <col min="1" max="1" width="7" customWidth="1"/>
    <col min="2" max="2" width="28.140625" customWidth="1"/>
    <col min="3" max="3" width="9.140625" style="21"/>
    <col min="4" max="4" width="10.140625" customWidth="1"/>
    <col min="6" max="6" width="7.5703125" customWidth="1"/>
    <col min="7" max="7" width="10"/>
    <col min="8" max="8" width="31" customWidth="1"/>
    <col min="9" max="9" width="27" customWidth="1"/>
  </cols>
  <sheetData>
    <row r="1" spans="1:13" x14ac:dyDescent="0.2">
      <c r="A1" s="41" t="s">
        <v>0</v>
      </c>
      <c r="B1" s="41"/>
      <c r="C1" s="42"/>
      <c r="D1" s="41"/>
      <c r="E1" s="42"/>
      <c r="F1" s="41"/>
      <c r="G1" s="41"/>
      <c r="H1" s="41"/>
      <c r="I1" s="41"/>
    </row>
    <row r="2" spans="1:13" x14ac:dyDescent="0.2">
      <c r="A2" s="41" t="s">
        <v>1</v>
      </c>
      <c r="B2" s="41"/>
      <c r="C2" s="42"/>
      <c r="D2" s="41"/>
      <c r="E2" s="42"/>
      <c r="F2" s="41"/>
      <c r="G2" s="41"/>
      <c r="H2" s="41"/>
      <c r="I2" s="41"/>
    </row>
    <row r="3" spans="1:13" x14ac:dyDescent="0.2">
      <c r="A3" s="43" t="s">
        <v>13</v>
      </c>
      <c r="B3" s="41"/>
      <c r="C3" s="42"/>
      <c r="D3" s="41"/>
      <c r="E3" s="42"/>
      <c r="F3" s="41"/>
      <c r="G3" s="41"/>
      <c r="H3" s="41"/>
      <c r="I3" s="41"/>
    </row>
    <row r="4" spans="1:13" x14ac:dyDescent="0.2">
      <c r="A4" s="41" t="s">
        <v>2</v>
      </c>
      <c r="B4" s="41"/>
      <c r="C4" s="42"/>
      <c r="D4" s="41"/>
      <c r="E4" s="42"/>
      <c r="F4" s="41"/>
      <c r="G4" s="41"/>
      <c r="H4" s="41"/>
      <c r="I4" s="41"/>
    </row>
    <row r="5" spans="1:13" ht="13.5" thickBot="1" x14ac:dyDescent="0.25">
      <c r="A5" s="43" t="s">
        <v>21</v>
      </c>
      <c r="B5" s="41"/>
      <c r="C5" s="42"/>
      <c r="D5" s="41"/>
      <c r="E5" s="42"/>
      <c r="F5" s="41"/>
      <c r="G5" s="41"/>
      <c r="H5" s="41"/>
      <c r="I5" s="41"/>
    </row>
    <row r="6" spans="1:13" ht="20.100000000000001" customHeight="1" thickBot="1" x14ac:dyDescent="0.25">
      <c r="A6" s="44" t="s">
        <v>18</v>
      </c>
      <c r="B6" s="45"/>
      <c r="C6" s="46" t="s">
        <v>12</v>
      </c>
      <c r="D6" s="46"/>
      <c r="E6" s="46"/>
      <c r="F6" s="47"/>
      <c r="G6" s="23" t="s">
        <v>22</v>
      </c>
      <c r="H6" s="11"/>
      <c r="I6" s="12"/>
    </row>
    <row r="7" spans="1:13" ht="20.100000000000001" customHeight="1" thickBot="1" x14ac:dyDescent="0.25">
      <c r="A7" s="44" t="s">
        <v>15</v>
      </c>
      <c r="B7" s="45"/>
      <c r="C7" s="46" t="s">
        <v>13</v>
      </c>
      <c r="D7" s="46"/>
      <c r="E7" s="46"/>
      <c r="F7" s="47"/>
      <c r="G7" s="22" t="s">
        <v>23</v>
      </c>
      <c r="H7" s="13"/>
      <c r="I7" s="14"/>
    </row>
    <row r="8" spans="1:13" ht="20.100000000000001" customHeight="1" thickBot="1" x14ac:dyDescent="0.25">
      <c r="A8" s="39" t="s">
        <v>14</v>
      </c>
      <c r="B8" s="40"/>
      <c r="C8" s="48" t="s">
        <v>28</v>
      </c>
      <c r="D8" s="46"/>
      <c r="E8" s="46"/>
      <c r="F8" s="47"/>
      <c r="G8" s="24" t="s">
        <v>24</v>
      </c>
      <c r="H8" s="15"/>
      <c r="I8" s="16"/>
      <c r="M8" s="20"/>
    </row>
    <row r="9" spans="1:13" ht="20.100000000000001" customHeight="1" thickBot="1" x14ac:dyDescent="0.25">
      <c r="A9" s="39" t="s">
        <v>19</v>
      </c>
      <c r="B9" s="40"/>
      <c r="C9" s="48">
        <v>2</v>
      </c>
      <c r="D9" s="46"/>
      <c r="E9" s="46"/>
      <c r="F9" s="47"/>
      <c r="G9" s="22" t="s">
        <v>25</v>
      </c>
      <c r="H9" s="15"/>
      <c r="I9" s="19"/>
    </row>
    <row r="10" spans="1:13" ht="20.100000000000001" customHeight="1" thickBot="1" x14ac:dyDescent="0.25">
      <c r="A10" s="44" t="s">
        <v>17</v>
      </c>
      <c r="B10" s="45"/>
      <c r="C10" s="48" t="s">
        <v>20</v>
      </c>
      <c r="D10" s="46"/>
      <c r="E10" s="46"/>
      <c r="F10" s="47"/>
      <c r="G10" s="22" t="s">
        <v>26</v>
      </c>
      <c r="H10" s="13"/>
      <c r="I10" s="14"/>
    </row>
    <row r="11" spans="1:13" ht="20.100000000000001" customHeight="1" thickBot="1" x14ac:dyDescent="0.25">
      <c r="A11" s="44" t="s">
        <v>16</v>
      </c>
      <c r="B11" s="53"/>
      <c r="C11" s="48">
        <v>5</v>
      </c>
      <c r="D11" s="46"/>
      <c r="E11" s="46"/>
      <c r="F11" s="47"/>
      <c r="G11" s="22" t="s">
        <v>27</v>
      </c>
      <c r="H11" s="13"/>
      <c r="I11" s="14"/>
    </row>
    <row r="12" spans="1:13" ht="33" customHeight="1" thickBot="1" x14ac:dyDescent="0.25">
      <c r="A12" s="49" t="s">
        <v>29</v>
      </c>
      <c r="B12" s="50"/>
      <c r="C12" s="51"/>
      <c r="D12" s="50"/>
      <c r="E12" s="51"/>
      <c r="F12" s="50"/>
      <c r="G12" s="50"/>
      <c r="H12" s="50"/>
      <c r="I12" s="52"/>
    </row>
    <row r="13" spans="1:13" ht="38.25" customHeight="1" thickBot="1" x14ac:dyDescent="0.25">
      <c r="A13" s="1" t="s">
        <v>3</v>
      </c>
      <c r="B13" s="2" t="s">
        <v>4</v>
      </c>
      <c r="C13" s="9" t="s">
        <v>9</v>
      </c>
      <c r="D13" s="10" t="s">
        <v>5</v>
      </c>
      <c r="E13" s="8" t="s">
        <v>10</v>
      </c>
      <c r="F13" s="17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31">
        <v>1</v>
      </c>
      <c r="B14" s="34" t="s">
        <v>48</v>
      </c>
      <c r="C14" s="35">
        <v>85.926479999999998</v>
      </c>
      <c r="D14" s="31">
        <f t="shared" ref="D14:D47" si="0">PRODUCT(C14*0.6)</f>
        <v>51.555887999999996</v>
      </c>
      <c r="E14" s="36">
        <v>93.75</v>
      </c>
      <c r="F14" s="36">
        <f t="shared" ref="F14:F47" si="1">PRODUCT(E14*0.4)</f>
        <v>37.5</v>
      </c>
      <c r="G14" s="37">
        <f t="shared" ref="G14:G47" si="2">SUM(D14+F14)</f>
        <v>89.055887999999996</v>
      </c>
      <c r="H14" s="32" t="s">
        <v>71</v>
      </c>
      <c r="I14" s="27"/>
    </row>
    <row r="15" spans="1:13" ht="20.25" customHeight="1" thickBot="1" x14ac:dyDescent="0.25">
      <c r="A15" s="31">
        <v>2</v>
      </c>
      <c r="B15" s="34" t="s">
        <v>61</v>
      </c>
      <c r="C15" s="35">
        <v>83.073769999999996</v>
      </c>
      <c r="D15" s="31">
        <f t="shared" si="0"/>
        <v>49.844261999999993</v>
      </c>
      <c r="E15" s="36">
        <v>86.25</v>
      </c>
      <c r="F15" s="36">
        <f t="shared" si="1"/>
        <v>34.5</v>
      </c>
      <c r="G15" s="37">
        <f t="shared" si="2"/>
        <v>84.344261999999986</v>
      </c>
      <c r="H15" s="32" t="s">
        <v>71</v>
      </c>
      <c r="I15" s="28"/>
    </row>
    <row r="16" spans="1:13" ht="17.25" customHeight="1" thickBot="1" x14ac:dyDescent="0.25">
      <c r="A16" s="31">
        <v>3</v>
      </c>
      <c r="B16" s="34" t="s">
        <v>40</v>
      </c>
      <c r="C16" s="35">
        <v>86.001170000000002</v>
      </c>
      <c r="D16" s="31">
        <f t="shared" si="0"/>
        <v>51.600701999999998</v>
      </c>
      <c r="E16" s="36">
        <v>76.25</v>
      </c>
      <c r="F16" s="36">
        <f t="shared" si="1"/>
        <v>30.5</v>
      </c>
      <c r="G16" s="37">
        <f t="shared" si="2"/>
        <v>82.100701999999998</v>
      </c>
      <c r="H16" s="32" t="s">
        <v>71</v>
      </c>
      <c r="I16" s="28"/>
    </row>
    <row r="17" spans="1:9" ht="20.100000000000001" customHeight="1" thickBot="1" x14ac:dyDescent="0.25">
      <c r="A17" s="31">
        <v>4</v>
      </c>
      <c r="B17" s="34" t="s">
        <v>36</v>
      </c>
      <c r="C17" s="35">
        <v>89.157309999999995</v>
      </c>
      <c r="D17" s="31">
        <f t="shared" si="0"/>
        <v>53.494385999999999</v>
      </c>
      <c r="E17" s="36">
        <v>71.25</v>
      </c>
      <c r="F17" s="36">
        <f t="shared" si="1"/>
        <v>28.5</v>
      </c>
      <c r="G17" s="37">
        <f t="shared" si="2"/>
        <v>81.994385999999992</v>
      </c>
      <c r="H17" s="32" t="s">
        <v>71</v>
      </c>
      <c r="I17" s="28"/>
    </row>
    <row r="18" spans="1:9" ht="20.100000000000001" customHeight="1" thickBot="1" x14ac:dyDescent="0.25">
      <c r="A18" s="31">
        <v>5</v>
      </c>
      <c r="B18" s="34" t="s">
        <v>45</v>
      </c>
      <c r="C18" s="35">
        <v>79.137739999999994</v>
      </c>
      <c r="D18" s="31">
        <f t="shared" si="0"/>
        <v>47.482643999999993</v>
      </c>
      <c r="E18" s="36">
        <v>82.5</v>
      </c>
      <c r="F18" s="36">
        <f t="shared" si="1"/>
        <v>33</v>
      </c>
      <c r="G18" s="37">
        <f t="shared" si="2"/>
        <v>80.482643999999993</v>
      </c>
      <c r="H18" s="32" t="s">
        <v>71</v>
      </c>
      <c r="I18" s="28"/>
    </row>
    <row r="19" spans="1:9" ht="20.100000000000001" customHeight="1" thickBot="1" x14ac:dyDescent="0.25">
      <c r="A19" s="31">
        <v>6</v>
      </c>
      <c r="B19" s="34" t="s">
        <v>50</v>
      </c>
      <c r="C19" s="35">
        <v>84.340050000000005</v>
      </c>
      <c r="D19" s="31">
        <f t="shared" si="0"/>
        <v>50.604030000000002</v>
      </c>
      <c r="E19" s="36">
        <v>73.75</v>
      </c>
      <c r="F19" s="36">
        <f t="shared" si="1"/>
        <v>29.5</v>
      </c>
      <c r="G19" s="37">
        <f t="shared" si="2"/>
        <v>80.104029999999995</v>
      </c>
      <c r="H19" s="32" t="s">
        <v>71</v>
      </c>
      <c r="I19" s="28"/>
    </row>
    <row r="20" spans="1:9" ht="20.100000000000001" customHeight="1" thickBot="1" x14ac:dyDescent="0.25">
      <c r="A20" s="31">
        <v>7</v>
      </c>
      <c r="B20" s="38" t="s">
        <v>42</v>
      </c>
      <c r="C20" s="35">
        <v>72.448800000000006</v>
      </c>
      <c r="D20" s="31">
        <f t="shared" si="0"/>
        <v>43.469280000000005</v>
      </c>
      <c r="E20" s="36">
        <v>86.25</v>
      </c>
      <c r="F20" s="36">
        <f t="shared" si="1"/>
        <v>34.5</v>
      </c>
      <c r="G20" s="37">
        <f t="shared" si="2"/>
        <v>77.969279999999998</v>
      </c>
      <c r="H20" s="32" t="s">
        <v>71</v>
      </c>
      <c r="I20" s="28"/>
    </row>
    <row r="21" spans="1:9" ht="20.100000000000001" customHeight="1" thickBot="1" x14ac:dyDescent="0.25">
      <c r="A21" s="31">
        <v>8</v>
      </c>
      <c r="B21" s="38" t="s">
        <v>30</v>
      </c>
      <c r="C21" s="35">
        <v>86.549229999999994</v>
      </c>
      <c r="D21" s="31">
        <f t="shared" si="0"/>
        <v>51.929537999999994</v>
      </c>
      <c r="E21" s="36">
        <v>65</v>
      </c>
      <c r="F21" s="36">
        <f t="shared" si="1"/>
        <v>26</v>
      </c>
      <c r="G21" s="37">
        <f t="shared" si="2"/>
        <v>77.929537999999994</v>
      </c>
      <c r="H21" s="32" t="s">
        <v>71</v>
      </c>
      <c r="I21" s="28"/>
    </row>
    <row r="22" spans="1:9" ht="20.100000000000001" customHeight="1" thickBot="1" x14ac:dyDescent="0.25">
      <c r="A22" s="31">
        <v>9</v>
      </c>
      <c r="B22" s="38" t="s">
        <v>60</v>
      </c>
      <c r="C22" s="35">
        <v>84.662289999999999</v>
      </c>
      <c r="D22" s="31">
        <f t="shared" si="0"/>
        <v>50.797373999999998</v>
      </c>
      <c r="E22" s="36">
        <v>67.5</v>
      </c>
      <c r="F22" s="36">
        <f t="shared" si="1"/>
        <v>27</v>
      </c>
      <c r="G22" s="37">
        <f t="shared" si="2"/>
        <v>77.797373999999991</v>
      </c>
      <c r="H22" s="32" t="s">
        <v>71</v>
      </c>
      <c r="I22" s="28"/>
    </row>
    <row r="23" spans="1:9" ht="20.100000000000001" customHeight="1" thickBot="1" x14ac:dyDescent="0.25">
      <c r="A23" s="31">
        <v>10</v>
      </c>
      <c r="B23" s="38" t="s">
        <v>46</v>
      </c>
      <c r="C23" s="35">
        <v>74.538340000000005</v>
      </c>
      <c r="D23" s="31">
        <f t="shared" si="0"/>
        <v>44.723004000000003</v>
      </c>
      <c r="E23" s="36">
        <v>82.5</v>
      </c>
      <c r="F23" s="36">
        <f t="shared" si="1"/>
        <v>33</v>
      </c>
      <c r="G23" s="37">
        <f t="shared" si="2"/>
        <v>77.723004000000003</v>
      </c>
      <c r="H23" s="32" t="s">
        <v>71</v>
      </c>
      <c r="I23" s="28"/>
    </row>
    <row r="24" spans="1:9" ht="20.100000000000001" customHeight="1" thickBot="1" x14ac:dyDescent="0.25">
      <c r="A24" s="31">
        <v>11</v>
      </c>
      <c r="B24" s="38" t="s">
        <v>56</v>
      </c>
      <c r="C24" s="35">
        <v>81.124989999999997</v>
      </c>
      <c r="D24" s="31">
        <f t="shared" si="0"/>
        <v>48.674993999999998</v>
      </c>
      <c r="E24" s="36">
        <v>71.25</v>
      </c>
      <c r="F24" s="36">
        <f t="shared" si="1"/>
        <v>28.5</v>
      </c>
      <c r="G24" s="37">
        <f t="shared" si="2"/>
        <v>77.174993999999998</v>
      </c>
      <c r="H24" s="32" t="s">
        <v>71</v>
      </c>
      <c r="I24" s="28"/>
    </row>
    <row r="25" spans="1:9" ht="20.100000000000001" customHeight="1" thickBot="1" x14ac:dyDescent="0.25">
      <c r="A25" s="31">
        <v>12</v>
      </c>
      <c r="B25" s="38" t="s">
        <v>41</v>
      </c>
      <c r="C25" s="35">
        <v>79.352770000000007</v>
      </c>
      <c r="D25" s="31">
        <f t="shared" si="0"/>
        <v>47.611662000000003</v>
      </c>
      <c r="E25" s="36">
        <v>68.75</v>
      </c>
      <c r="F25" s="36">
        <f t="shared" si="1"/>
        <v>27.5</v>
      </c>
      <c r="G25" s="37">
        <f t="shared" si="2"/>
        <v>75.111661999999995</v>
      </c>
      <c r="H25" s="32" t="s">
        <v>71</v>
      </c>
      <c r="I25" s="28"/>
    </row>
    <row r="26" spans="1:9" ht="20.100000000000001" customHeight="1" thickBot="1" x14ac:dyDescent="0.25">
      <c r="A26" s="31">
        <v>13</v>
      </c>
      <c r="B26" s="38" t="s">
        <v>52</v>
      </c>
      <c r="C26" s="35">
        <v>74.744699999999995</v>
      </c>
      <c r="D26" s="31">
        <f t="shared" si="0"/>
        <v>44.846819999999994</v>
      </c>
      <c r="E26" s="36">
        <v>73.75</v>
      </c>
      <c r="F26" s="36">
        <f t="shared" si="1"/>
        <v>29.5</v>
      </c>
      <c r="G26" s="37">
        <f t="shared" si="2"/>
        <v>74.346819999999994</v>
      </c>
      <c r="H26" s="32" t="s">
        <v>71</v>
      </c>
      <c r="I26" s="28"/>
    </row>
    <row r="27" spans="1:9" ht="20.100000000000001" customHeight="1" thickBot="1" x14ac:dyDescent="0.25">
      <c r="A27" s="31">
        <v>14</v>
      </c>
      <c r="B27" s="38" t="s">
        <v>54</v>
      </c>
      <c r="C27" s="35">
        <v>82.933179999999993</v>
      </c>
      <c r="D27" s="31">
        <f t="shared" si="0"/>
        <v>49.759907999999996</v>
      </c>
      <c r="E27" s="36">
        <v>61.25</v>
      </c>
      <c r="F27" s="36">
        <f t="shared" si="1"/>
        <v>24.5</v>
      </c>
      <c r="G27" s="37">
        <f t="shared" si="2"/>
        <v>74.259907999999996</v>
      </c>
      <c r="H27" s="32" t="s">
        <v>71</v>
      </c>
      <c r="I27" s="28"/>
    </row>
    <row r="28" spans="1:9" ht="20.100000000000001" customHeight="1" thickBot="1" x14ac:dyDescent="0.25">
      <c r="A28" s="31">
        <v>15</v>
      </c>
      <c r="B28" s="38" t="s">
        <v>37</v>
      </c>
      <c r="C28" s="35">
        <v>83.890799999999999</v>
      </c>
      <c r="D28" s="31">
        <f t="shared" si="0"/>
        <v>50.334479999999999</v>
      </c>
      <c r="E28" s="36">
        <v>57.5</v>
      </c>
      <c r="F28" s="36">
        <f t="shared" si="1"/>
        <v>23</v>
      </c>
      <c r="G28" s="37">
        <f t="shared" si="2"/>
        <v>73.334479999999999</v>
      </c>
      <c r="H28" s="32" t="s">
        <v>71</v>
      </c>
      <c r="I28" s="28"/>
    </row>
    <row r="29" spans="1:9" ht="20.100000000000001" customHeight="1" thickBot="1" x14ac:dyDescent="0.25">
      <c r="A29" s="31">
        <v>16</v>
      </c>
      <c r="B29" s="38" t="s">
        <v>62</v>
      </c>
      <c r="C29" s="35">
        <v>80.851010000000002</v>
      </c>
      <c r="D29" s="31">
        <f t="shared" si="0"/>
        <v>48.510606000000003</v>
      </c>
      <c r="E29" s="36">
        <v>61.25</v>
      </c>
      <c r="F29" s="36">
        <f t="shared" si="1"/>
        <v>24.5</v>
      </c>
      <c r="G29" s="37">
        <f t="shared" si="2"/>
        <v>73.010605999999996</v>
      </c>
      <c r="H29" s="32" t="s">
        <v>71</v>
      </c>
      <c r="I29" s="28"/>
    </row>
    <row r="30" spans="1:9" ht="20.100000000000001" customHeight="1" thickBot="1" x14ac:dyDescent="0.25">
      <c r="A30" s="31">
        <v>17</v>
      </c>
      <c r="B30" s="38" t="s">
        <v>43</v>
      </c>
      <c r="C30" s="35">
        <v>73.903480000000002</v>
      </c>
      <c r="D30" s="31">
        <f t="shared" si="0"/>
        <v>44.342087999999997</v>
      </c>
      <c r="E30" s="36">
        <v>71.25</v>
      </c>
      <c r="F30" s="36">
        <f t="shared" si="1"/>
        <v>28.5</v>
      </c>
      <c r="G30" s="37">
        <f t="shared" si="2"/>
        <v>72.84208799999999</v>
      </c>
      <c r="H30" s="32" t="s">
        <v>71</v>
      </c>
      <c r="I30" s="28"/>
    </row>
    <row r="31" spans="1:9" ht="20.100000000000001" customHeight="1" thickBot="1" x14ac:dyDescent="0.25">
      <c r="A31" s="31">
        <v>18</v>
      </c>
      <c r="B31" s="38" t="s">
        <v>51</v>
      </c>
      <c r="C31" s="35">
        <v>77.705569999999994</v>
      </c>
      <c r="D31" s="31">
        <f t="shared" si="0"/>
        <v>46.623341999999994</v>
      </c>
      <c r="E31" s="36">
        <v>65</v>
      </c>
      <c r="F31" s="36">
        <f t="shared" si="1"/>
        <v>26</v>
      </c>
      <c r="G31" s="37">
        <f t="shared" si="2"/>
        <v>72.623341999999994</v>
      </c>
      <c r="H31" s="32" t="s">
        <v>71</v>
      </c>
      <c r="I31" s="28"/>
    </row>
    <row r="32" spans="1:9" ht="20.100000000000001" customHeight="1" thickBot="1" x14ac:dyDescent="0.25">
      <c r="A32" s="31">
        <v>19</v>
      </c>
      <c r="B32" s="38" t="s">
        <v>39</v>
      </c>
      <c r="C32" s="35">
        <v>75.682779999999994</v>
      </c>
      <c r="D32" s="31">
        <f t="shared" si="0"/>
        <v>45.409667999999996</v>
      </c>
      <c r="E32" s="36">
        <v>63.75</v>
      </c>
      <c r="F32" s="36">
        <f t="shared" si="1"/>
        <v>25.5</v>
      </c>
      <c r="G32" s="37">
        <f t="shared" si="2"/>
        <v>70.909667999999996</v>
      </c>
      <c r="H32" s="32" t="s">
        <v>71</v>
      </c>
      <c r="I32" s="28"/>
    </row>
    <row r="33" spans="1:9" ht="20.100000000000001" customHeight="1" thickBot="1" x14ac:dyDescent="0.25">
      <c r="A33" s="31">
        <v>20</v>
      </c>
      <c r="B33" s="28" t="s">
        <v>59</v>
      </c>
      <c r="C33" s="9">
        <v>78.915809999999993</v>
      </c>
      <c r="D33" s="29">
        <f t="shared" si="0"/>
        <v>47.349485999999992</v>
      </c>
      <c r="E33" s="33">
        <v>53.75</v>
      </c>
      <c r="F33" s="33">
        <f t="shared" si="1"/>
        <v>21.5</v>
      </c>
      <c r="G33" s="30">
        <f t="shared" si="2"/>
        <v>68.849485999999985</v>
      </c>
      <c r="H33" s="32" t="s">
        <v>71</v>
      </c>
      <c r="I33" s="28"/>
    </row>
    <row r="34" spans="1:9" ht="20.100000000000001" customHeight="1" thickBot="1" x14ac:dyDescent="0.25">
      <c r="A34" s="31">
        <v>21</v>
      </c>
      <c r="B34" s="38" t="s">
        <v>32</v>
      </c>
      <c r="C34" s="35">
        <v>80.580060000000003</v>
      </c>
      <c r="D34" s="31">
        <f t="shared" si="0"/>
        <v>48.348036</v>
      </c>
      <c r="E34" s="36">
        <v>51.25</v>
      </c>
      <c r="F34" s="36">
        <f t="shared" si="1"/>
        <v>20.5</v>
      </c>
      <c r="G34" s="37">
        <f t="shared" si="2"/>
        <v>68.848036000000008</v>
      </c>
      <c r="H34" s="28" t="s">
        <v>72</v>
      </c>
      <c r="I34" s="26"/>
    </row>
    <row r="35" spans="1:9" ht="20.100000000000001" customHeight="1" thickBot="1" x14ac:dyDescent="0.25">
      <c r="A35" s="31">
        <v>22</v>
      </c>
      <c r="B35" s="28" t="s">
        <v>49</v>
      </c>
      <c r="C35" s="9">
        <v>75.156130000000005</v>
      </c>
      <c r="D35" s="29">
        <f t="shared" si="0"/>
        <v>45.093678000000004</v>
      </c>
      <c r="E35" s="33">
        <v>56.25</v>
      </c>
      <c r="F35" s="33">
        <f t="shared" si="1"/>
        <v>22.5</v>
      </c>
      <c r="G35" s="30">
        <f t="shared" si="2"/>
        <v>67.593678000000011</v>
      </c>
      <c r="H35" s="28" t="s">
        <v>72</v>
      </c>
      <c r="I35" s="28"/>
    </row>
    <row r="36" spans="1:9" ht="20.100000000000001" customHeight="1" thickBot="1" x14ac:dyDescent="0.25">
      <c r="A36" s="31">
        <v>23</v>
      </c>
      <c r="B36" s="28" t="s">
        <v>33</v>
      </c>
      <c r="C36" s="9">
        <v>75.986519999999999</v>
      </c>
      <c r="D36" s="29">
        <f t="shared" si="0"/>
        <v>45.591912000000001</v>
      </c>
      <c r="E36" s="33">
        <v>52.5</v>
      </c>
      <c r="F36" s="33">
        <f t="shared" si="1"/>
        <v>21</v>
      </c>
      <c r="G36" s="30">
        <f t="shared" si="2"/>
        <v>66.591912000000008</v>
      </c>
      <c r="H36" s="28" t="s">
        <v>72</v>
      </c>
      <c r="I36" s="28"/>
    </row>
    <row r="37" spans="1:9" ht="20.100000000000001" customHeight="1" thickBot="1" x14ac:dyDescent="0.25">
      <c r="A37" s="31">
        <v>24</v>
      </c>
      <c r="B37" s="28" t="s">
        <v>34</v>
      </c>
      <c r="C37" s="9">
        <v>70.695170000000005</v>
      </c>
      <c r="D37" s="29">
        <f t="shared" si="0"/>
        <v>42.417102</v>
      </c>
      <c r="E37" s="33">
        <v>60</v>
      </c>
      <c r="F37" s="33">
        <f t="shared" si="1"/>
        <v>24</v>
      </c>
      <c r="G37" s="30">
        <f t="shared" si="2"/>
        <v>66.417102</v>
      </c>
      <c r="H37" s="28" t="s">
        <v>72</v>
      </c>
      <c r="I37" s="28"/>
    </row>
    <row r="38" spans="1:9" ht="20.100000000000001" customHeight="1" thickBot="1" x14ac:dyDescent="0.25">
      <c r="A38" s="31">
        <v>25</v>
      </c>
      <c r="B38" s="28" t="s">
        <v>58</v>
      </c>
      <c r="C38" s="9">
        <v>76.978110000000001</v>
      </c>
      <c r="D38" s="29">
        <f t="shared" si="0"/>
        <v>46.186866000000002</v>
      </c>
      <c r="E38" s="33">
        <v>50</v>
      </c>
      <c r="F38" s="33">
        <f t="shared" si="1"/>
        <v>20</v>
      </c>
      <c r="G38" s="30">
        <f t="shared" si="2"/>
        <v>66.186866000000009</v>
      </c>
      <c r="H38" s="28" t="s">
        <v>72</v>
      </c>
      <c r="I38" s="28"/>
    </row>
    <row r="39" spans="1:9" ht="20.100000000000001" customHeight="1" thickBot="1" x14ac:dyDescent="0.25">
      <c r="A39" s="31">
        <v>26</v>
      </c>
      <c r="B39" s="28" t="s">
        <v>47</v>
      </c>
      <c r="C39" s="9">
        <v>76.826769999999996</v>
      </c>
      <c r="D39" s="29">
        <f t="shared" si="0"/>
        <v>46.096061999999996</v>
      </c>
      <c r="E39" s="33">
        <v>50</v>
      </c>
      <c r="F39" s="33">
        <f t="shared" si="1"/>
        <v>20</v>
      </c>
      <c r="G39" s="30">
        <f t="shared" si="2"/>
        <v>66.096061999999989</v>
      </c>
      <c r="H39" s="28" t="s">
        <v>72</v>
      </c>
      <c r="I39" s="28"/>
    </row>
    <row r="40" spans="1:9" ht="20.100000000000001" customHeight="1" thickBot="1" x14ac:dyDescent="0.25">
      <c r="A40" s="31">
        <v>27</v>
      </c>
      <c r="B40" s="28" t="s">
        <v>44</v>
      </c>
      <c r="C40" s="9">
        <v>75.517120000000006</v>
      </c>
      <c r="D40" s="29">
        <f t="shared" si="0"/>
        <v>45.310272000000005</v>
      </c>
      <c r="E40" s="33">
        <v>51.25</v>
      </c>
      <c r="F40" s="33">
        <f t="shared" si="1"/>
        <v>20.5</v>
      </c>
      <c r="G40" s="30">
        <f t="shared" si="2"/>
        <v>65.810271999999998</v>
      </c>
      <c r="H40" s="28" t="s">
        <v>72</v>
      </c>
      <c r="I40" s="28"/>
    </row>
    <row r="41" spans="1:9" ht="21" customHeight="1" thickBot="1" x14ac:dyDescent="0.25">
      <c r="A41" s="31">
        <v>28</v>
      </c>
      <c r="B41" s="28" t="s">
        <v>53</v>
      </c>
      <c r="C41" s="9">
        <v>75.433520000000001</v>
      </c>
      <c r="D41" s="29">
        <f t="shared" si="0"/>
        <v>45.260111999999999</v>
      </c>
      <c r="E41" s="33">
        <v>51.25</v>
      </c>
      <c r="F41" s="33">
        <f t="shared" si="1"/>
        <v>20.5</v>
      </c>
      <c r="G41" s="30">
        <f t="shared" si="2"/>
        <v>65.760111999999992</v>
      </c>
      <c r="H41" s="28" t="s">
        <v>72</v>
      </c>
      <c r="I41" s="28"/>
    </row>
    <row r="42" spans="1:9" ht="25.5" customHeight="1" thickBot="1" x14ac:dyDescent="0.25">
      <c r="A42" s="31">
        <v>29</v>
      </c>
      <c r="B42" s="28" t="s">
        <v>31</v>
      </c>
      <c r="C42" s="9"/>
      <c r="D42" s="29">
        <f t="shared" si="0"/>
        <v>0</v>
      </c>
      <c r="E42" s="33"/>
      <c r="F42" s="33">
        <f t="shared" si="1"/>
        <v>0</v>
      </c>
      <c r="G42" s="30">
        <f t="shared" si="2"/>
        <v>0</v>
      </c>
      <c r="H42" s="9" t="s">
        <v>64</v>
      </c>
      <c r="I42" s="26" t="s">
        <v>65</v>
      </c>
    </row>
    <row r="43" spans="1:9" ht="20.100000000000001" customHeight="1" thickBot="1" x14ac:dyDescent="0.25">
      <c r="A43" s="31">
        <v>30</v>
      </c>
      <c r="B43" s="28" t="s">
        <v>35</v>
      </c>
      <c r="C43" s="9"/>
      <c r="D43" s="29">
        <f t="shared" si="0"/>
        <v>0</v>
      </c>
      <c r="E43" s="33"/>
      <c r="F43" s="33">
        <f t="shared" si="1"/>
        <v>0</v>
      </c>
      <c r="G43" s="30">
        <f t="shared" si="2"/>
        <v>0</v>
      </c>
      <c r="H43" s="9" t="s">
        <v>64</v>
      </c>
      <c r="I43" s="26" t="s">
        <v>66</v>
      </c>
    </row>
    <row r="44" spans="1:9" ht="20.100000000000001" customHeight="1" thickBot="1" x14ac:dyDescent="0.25">
      <c r="A44" s="31">
        <v>31</v>
      </c>
      <c r="B44" s="28" t="s">
        <v>38</v>
      </c>
      <c r="C44" s="9"/>
      <c r="D44" s="29">
        <f t="shared" si="0"/>
        <v>0</v>
      </c>
      <c r="E44" s="33"/>
      <c r="F44" s="33">
        <f t="shared" si="1"/>
        <v>0</v>
      </c>
      <c r="G44" s="30">
        <f t="shared" si="2"/>
        <v>0</v>
      </c>
      <c r="H44" s="9" t="s">
        <v>64</v>
      </c>
      <c r="I44" s="28" t="s">
        <v>67</v>
      </c>
    </row>
    <row r="45" spans="1:9" ht="20.100000000000001" customHeight="1" thickBot="1" x14ac:dyDescent="0.25">
      <c r="A45" s="31">
        <v>32</v>
      </c>
      <c r="B45" s="28" t="s">
        <v>55</v>
      </c>
      <c r="C45" s="9"/>
      <c r="D45" s="29">
        <f t="shared" si="0"/>
        <v>0</v>
      </c>
      <c r="E45" s="33"/>
      <c r="F45" s="33">
        <f t="shared" si="1"/>
        <v>0</v>
      </c>
      <c r="G45" s="30">
        <f t="shared" si="2"/>
        <v>0</v>
      </c>
      <c r="H45" s="9" t="s">
        <v>64</v>
      </c>
      <c r="I45" s="26" t="s">
        <v>68</v>
      </c>
    </row>
    <row r="46" spans="1:9" ht="29.25" customHeight="1" thickBot="1" x14ac:dyDescent="0.25">
      <c r="A46" s="31">
        <v>33</v>
      </c>
      <c r="B46" s="28" t="s">
        <v>57</v>
      </c>
      <c r="C46" s="9"/>
      <c r="D46" s="29">
        <f t="shared" si="0"/>
        <v>0</v>
      </c>
      <c r="E46" s="33"/>
      <c r="F46" s="33">
        <f t="shared" si="1"/>
        <v>0</v>
      </c>
      <c r="G46" s="30">
        <f t="shared" si="2"/>
        <v>0</v>
      </c>
      <c r="H46" s="9" t="s">
        <v>64</v>
      </c>
      <c r="I46" s="26" t="s">
        <v>69</v>
      </c>
    </row>
    <row r="47" spans="1:9" ht="28.5" customHeight="1" thickBot="1" x14ac:dyDescent="0.25">
      <c r="A47" s="31">
        <v>34</v>
      </c>
      <c r="B47" s="28" t="s">
        <v>63</v>
      </c>
      <c r="C47" s="9"/>
      <c r="D47" s="29">
        <f t="shared" si="0"/>
        <v>0</v>
      </c>
      <c r="E47" s="33"/>
      <c r="F47" s="33">
        <f t="shared" si="1"/>
        <v>0</v>
      </c>
      <c r="G47" s="30">
        <f t="shared" si="2"/>
        <v>0</v>
      </c>
      <c r="H47" s="25" t="s">
        <v>64</v>
      </c>
      <c r="I47" s="26" t="s">
        <v>70</v>
      </c>
    </row>
    <row r="48" spans="1:9" x14ac:dyDescent="0.2">
      <c r="A48" s="5"/>
      <c r="B48" s="6"/>
      <c r="C48" s="5"/>
      <c r="D48" s="5"/>
      <c r="E48" s="5"/>
      <c r="F48" s="5"/>
      <c r="G48" s="7"/>
      <c r="H48" s="6"/>
      <c r="I48" s="6"/>
    </row>
    <row r="50" spans="1:1" ht="13.5" x14ac:dyDescent="0.2">
      <c r="A50" s="18"/>
    </row>
  </sheetData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3.937007874015748E-2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2019-01-14T08:09:23Z</cp:lastPrinted>
  <dcterms:created xsi:type="dcterms:W3CDTF">2017-01-05T13:24:04Z</dcterms:created>
  <dcterms:modified xsi:type="dcterms:W3CDTF">2019-01-14T13:10:47Z</dcterms:modified>
</cp:coreProperties>
</file>