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65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" i="2" l="1"/>
  <c r="F21" i="2"/>
  <c r="F19" i="2"/>
  <c r="F20" i="2"/>
  <c r="F18" i="2"/>
  <c r="F16" i="2"/>
  <c r="F15" i="2"/>
  <c r="F24" i="2"/>
  <c r="F22" i="2"/>
  <c r="F17" i="2"/>
  <c r="D23" i="2"/>
  <c r="D18" i="2"/>
  <c r="D19" i="2"/>
  <c r="D17" i="2"/>
  <c r="D16" i="2"/>
  <c r="D20" i="2"/>
  <c r="D22" i="2"/>
  <c r="D24" i="2"/>
  <c r="D15" i="2"/>
  <c r="J19" i="2" l="1"/>
  <c r="J17" i="2"/>
  <c r="J16" i="2"/>
  <c r="J20" i="2"/>
  <c r="J22" i="2"/>
  <c r="J24" i="2"/>
  <c r="J15" i="2"/>
  <c r="H24" i="2" l="1"/>
  <c r="H15" i="2"/>
  <c r="K15" i="2" s="1"/>
  <c r="H17" i="2"/>
  <c r="K17" i="2" s="1"/>
  <c r="H16" i="2"/>
  <c r="K16" i="2" s="1"/>
  <c r="H20" i="2"/>
  <c r="K20" i="2" s="1"/>
  <c r="H22" i="2"/>
  <c r="H19" i="2" l="1"/>
  <c r="J18" i="2"/>
  <c r="H18" i="2"/>
  <c r="J23" i="2"/>
  <c r="H23" i="2"/>
  <c r="J21" i="2"/>
  <c r="H21" i="2"/>
  <c r="D21" i="2"/>
  <c r="K18" i="2" l="1"/>
  <c r="K21" i="2"/>
  <c r="K19" i="2"/>
</calcChain>
</file>

<file path=xl/sharedStrings.xml><?xml version="1.0" encoding="utf-8"?>
<sst xmlns="http://schemas.openxmlformats.org/spreadsheetml/2006/main" count="56" uniqueCount="50">
  <si>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</si>
  <si>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</si>
  <si>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</si>
  <si>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</si>
  <si>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</si>
  <si>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</si>
  <si>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</si>
  <si>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</si>
  <si>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</si>
  <si>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</si>
  <si>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</si>
  <si>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</si>
  <si>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</si>
  <si>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</si>
  <si>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</si>
  <si>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</si>
  <si>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</si>
  <si>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</si>
  <si>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</si>
  <si>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</si>
  <si>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</si>
  <si>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</si>
  <si>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</si>
  <si>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</si>
  <si>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</si>
  <si>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</si>
  <si>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</si>
  <si>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</si>
  <si>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</si>
  <si>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</si>
  <si>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</si>
  <si>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</si>
  <si>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</si>
  <si>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</si>
  <si>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</si>
  <si>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</si>
  <si>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Kübra TÜL</t>
  </si>
  <si>
    <t>İremnur DURU</t>
  </si>
  <si>
    <t>Zeynep Sıdıka SEVEN</t>
  </si>
  <si>
    <t>Fatih Mehmet ÖZSUNAR</t>
  </si>
  <si>
    <t>Salih Taha Alperen ÖZÇELİK</t>
  </si>
  <si>
    <t>Kezban KOÇ</t>
  </si>
  <si>
    <t>Huriye Şenol</t>
  </si>
  <si>
    <t>Gökhan KARAÇOBAN</t>
  </si>
  <si>
    <t>Serkan SEYHAN</t>
  </si>
  <si>
    <t>Ferhat BODUR</t>
  </si>
  <si>
    <t>Sınava Girmedi</t>
  </si>
  <si>
    <t>Atanmaya Hak Kazandı</t>
  </si>
  <si>
    <t>Fakültelerin Elektrik-Elektronik Mühendisliği bölümü Lisans mezunu olmak ve Elektrik-Elektronik Mühendisliği alanında tezli Yükseklisans yapıyor olmak.</t>
  </si>
  <si>
    <t>Elektrik-Elektronik Mühendisliği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</si>
</sst>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1" fontId="6" fillId="0" borderId="1" xfId="1" applyNumberFormat="1" applyFont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165" fontId="7" fillId="4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165" fontId="7" fillId="5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65" fontId="7" fillId="3" borderId="1" xfId="1" applyNumberFormat="1" applyFont="1" applyFill="1" applyBorder="1" applyAlignment="1">
      <alignment horizontal="center" vertical="center"/>
    </xf>
    <xf numFmtId="0" fontId="3" fillId="0" borderId="0" xfId="1" applyAlignment="1">
      <alignment horizontal="left"/>
    </xf>
    <xf numFmtId="0" fontId="2" fillId="0" borderId="0" xfId="1" applyFont="1"/>
    <xf numFmtId="165" fontId="7" fillId="6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9" fillId="0" borderId="0" xfId="1" applyFont="1" applyAlignment="1"/>
    <xf numFmtId="165" fontId="7" fillId="3" borderId="2" xfId="1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1" fillId="0" borderId="0" xfId="1" applyFont="1"/>
    <xf numFmtId="0" fontId="9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zoomScale="120" zoomScaleNormal="120" workbookViewId="0">
      <selection activeCell="B10" sqref="B10:D10"/>
    </sheetView>
  </sheetViews>
  <sheetFormatPr defaultColWidth="9.140625" defaultRowHeight="15" x14ac:dyDescent="0.25"/>
  <cols>
    <col min="1" max="1" width="18" style="1" customWidth="1"/>
    <col min="2" max="2" width="31.42578125" style="1" customWidth="1"/>
    <col min="3" max="3" width="11.140625" style="1" customWidth="1"/>
    <col min="4" max="11" width="11.42578125" style="1" customWidth="1"/>
    <col min="12" max="12" width="21.42578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6" ht="21" x14ac:dyDescent="0.3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6" ht="21" x14ac:dyDescent="0.35">
      <c r="A3" s="31" t="s">
        <v>20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6" ht="21" x14ac:dyDescent="0.35">
      <c r="A4" s="31" t="s">
        <v>21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6" ht="22.5" customHeight="1" x14ac:dyDescent="0.35">
      <c r="A5" s="31" t="s">
        <v>35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24" t="s">
        <v>24</v>
      </c>
      <c r="C7" s="24"/>
      <c r="D7" s="24"/>
      <c r="E7" s="25" t="s">
        <v>30</v>
      </c>
      <c r="F7" s="26"/>
      <c r="G7" s="26"/>
      <c r="H7" s="27"/>
      <c r="I7" s="28">
        <v>43756</v>
      </c>
      <c r="J7" s="29"/>
      <c r="K7" s="29"/>
      <c r="L7" s="30"/>
    </row>
    <row r="8" spans="1:16" ht="43.5" customHeight="1" thickBot="1" x14ac:dyDescent="0.3">
      <c r="A8" s="5" t="s">
        <v>12</v>
      </c>
      <c r="B8" s="24" t="s">
        <v>23</v>
      </c>
      <c r="C8" s="24"/>
      <c r="D8" s="24"/>
      <c r="E8" s="25" t="s">
        <v>31</v>
      </c>
      <c r="F8" s="26"/>
      <c r="G8" s="26"/>
      <c r="H8" s="27"/>
      <c r="I8" s="28">
        <v>43770</v>
      </c>
      <c r="J8" s="26"/>
      <c r="K8" s="26"/>
      <c r="L8" s="27"/>
    </row>
    <row r="9" spans="1:16" ht="43.5" customHeight="1" thickBot="1" x14ac:dyDescent="0.3">
      <c r="A9" s="5" t="s">
        <v>3</v>
      </c>
      <c r="B9" s="24" t="s">
        <v>49</v>
      </c>
      <c r="C9" s="24"/>
      <c r="D9" s="24"/>
      <c r="E9" s="25" t="s">
        <v>32</v>
      </c>
      <c r="F9" s="26"/>
      <c r="G9" s="26"/>
      <c r="H9" s="27"/>
      <c r="I9" s="28">
        <v>43780</v>
      </c>
      <c r="J9" s="26"/>
      <c r="K9" s="26"/>
      <c r="L9" s="27"/>
    </row>
    <row r="10" spans="1:16" ht="43.5" customHeight="1" thickBot="1" x14ac:dyDescent="0.3">
      <c r="A10" s="5" t="s">
        <v>4</v>
      </c>
      <c r="B10" s="24"/>
      <c r="C10" s="24"/>
      <c r="D10" s="24"/>
      <c r="E10" s="25" t="s">
        <v>33</v>
      </c>
      <c r="F10" s="26"/>
      <c r="G10" s="26"/>
      <c r="H10" s="27"/>
      <c r="I10" s="28">
        <v>43787</v>
      </c>
      <c r="J10" s="26"/>
      <c r="K10" s="26"/>
      <c r="L10" s="27"/>
    </row>
    <row r="11" spans="1:16" ht="43.5" customHeight="1" thickBot="1" x14ac:dyDescent="0.3">
      <c r="A11" s="5" t="s">
        <v>5</v>
      </c>
      <c r="B11" s="24" t="s">
        <v>22</v>
      </c>
      <c r="C11" s="24"/>
      <c r="D11" s="24"/>
      <c r="E11" s="25" t="s">
        <v>34</v>
      </c>
      <c r="F11" s="26"/>
      <c r="G11" s="26"/>
      <c r="H11" s="27"/>
      <c r="I11" s="28">
        <v>43794</v>
      </c>
      <c r="J11" s="26"/>
      <c r="K11" s="26"/>
      <c r="L11" s="27"/>
      <c r="P11" s="15"/>
    </row>
    <row r="12" spans="1:16" ht="43.5" customHeight="1" thickBot="1" x14ac:dyDescent="0.3">
      <c r="A12" s="5" t="s">
        <v>6</v>
      </c>
      <c r="B12" s="24">
        <v>1</v>
      </c>
      <c r="C12" s="24"/>
      <c r="D12" s="24"/>
      <c r="E12" s="25" t="s">
        <v>7</v>
      </c>
      <c r="F12" s="26"/>
      <c r="G12" s="26"/>
      <c r="H12" s="27"/>
      <c r="I12" s="25">
        <v>4</v>
      </c>
      <c r="J12" s="26"/>
      <c r="K12" s="26"/>
      <c r="L12" s="27"/>
    </row>
    <row r="13" spans="1:16" ht="39.950000000000003" customHeight="1" thickBot="1" x14ac:dyDescent="0.3">
      <c r="A13" s="5" t="s">
        <v>8</v>
      </c>
      <c r="B13" s="24" t="s">
        <v>48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6" ht="59.25" customHeight="1" thickBot="1" x14ac:dyDescent="0.3">
      <c r="A14" s="18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1" t="s">
        <v>19</v>
      </c>
    </row>
    <row r="15" spans="1:16" ht="30" customHeight="1" thickBot="1" x14ac:dyDescent="0.3">
      <c r="A15" s="3">
        <v>1</v>
      </c>
      <c r="B15" s="5" t="s">
        <v>41</v>
      </c>
      <c r="C15" s="6">
        <v>84.211010000000002</v>
      </c>
      <c r="D15" s="4">
        <f t="shared" ref="D15:D24" si="0">C15*30/100</f>
        <v>25.263303000000001</v>
      </c>
      <c r="E15" s="12">
        <v>78.75</v>
      </c>
      <c r="F15" s="17">
        <f t="shared" ref="F15:F24" si="1">E15*10/100</f>
        <v>7.875</v>
      </c>
      <c r="G15" s="9">
        <v>84.6</v>
      </c>
      <c r="H15" s="9">
        <f t="shared" ref="H15:H24" si="2">G15*30/100</f>
        <v>25.38</v>
      </c>
      <c r="I15" s="11">
        <v>40</v>
      </c>
      <c r="J15" s="11">
        <f t="shared" ref="J15:J24" si="3">I15*30/100</f>
        <v>12</v>
      </c>
      <c r="K15" s="14">
        <f t="shared" ref="K15:K21" si="4">SUM(D15,F15,H15,J15)</f>
        <v>70.518303000000003</v>
      </c>
      <c r="L15" s="8" t="s">
        <v>47</v>
      </c>
    </row>
    <row r="16" spans="1:16" ht="23.1" customHeight="1" thickBot="1" x14ac:dyDescent="0.3">
      <c r="A16" s="3">
        <v>2</v>
      </c>
      <c r="B16" s="5" t="s">
        <v>37</v>
      </c>
      <c r="C16" s="6">
        <v>87.867000000000004</v>
      </c>
      <c r="D16" s="4">
        <f t="shared" si="0"/>
        <v>26.360100000000003</v>
      </c>
      <c r="E16" s="12">
        <v>78.75</v>
      </c>
      <c r="F16" s="17">
        <f t="shared" si="1"/>
        <v>7.875</v>
      </c>
      <c r="G16" s="9">
        <v>74.8</v>
      </c>
      <c r="H16" s="9">
        <f t="shared" si="2"/>
        <v>22.44</v>
      </c>
      <c r="I16" s="11">
        <v>32</v>
      </c>
      <c r="J16" s="11">
        <f t="shared" si="3"/>
        <v>9.6</v>
      </c>
      <c r="K16" s="14">
        <f t="shared" si="4"/>
        <v>66.275099999999995</v>
      </c>
      <c r="L16" s="8" t="s">
        <v>28</v>
      </c>
      <c r="N16" s="22" t="s">
        <v>29</v>
      </c>
    </row>
    <row r="17" spans="1:14" ht="23.1" customHeight="1" thickBot="1" x14ac:dyDescent="0.3">
      <c r="A17" s="3">
        <v>3</v>
      </c>
      <c r="B17" s="5" t="s">
        <v>45</v>
      </c>
      <c r="C17" s="6">
        <v>78.089830000000006</v>
      </c>
      <c r="D17" s="4">
        <f t="shared" si="0"/>
        <v>23.426949000000004</v>
      </c>
      <c r="E17" s="12">
        <v>85</v>
      </c>
      <c r="F17" s="17">
        <f t="shared" si="1"/>
        <v>8.5</v>
      </c>
      <c r="G17" s="9">
        <v>93.62</v>
      </c>
      <c r="H17" s="9">
        <f t="shared" si="2"/>
        <v>28.086000000000002</v>
      </c>
      <c r="I17" s="11">
        <v>20</v>
      </c>
      <c r="J17" s="11">
        <f t="shared" si="3"/>
        <v>6</v>
      </c>
      <c r="K17" s="14">
        <f t="shared" si="4"/>
        <v>66.012949000000006</v>
      </c>
      <c r="L17" s="8" t="s">
        <v>27</v>
      </c>
    </row>
    <row r="18" spans="1:14" ht="23.1" customHeight="1" thickBot="1" x14ac:dyDescent="0.3">
      <c r="A18" s="3">
        <v>4</v>
      </c>
      <c r="B18" s="5" t="s">
        <v>43</v>
      </c>
      <c r="C18" s="6">
        <v>75.38279</v>
      </c>
      <c r="D18" s="4">
        <f t="shared" si="0"/>
        <v>22.614836999999998</v>
      </c>
      <c r="E18" s="12">
        <v>90</v>
      </c>
      <c r="F18" s="17">
        <f t="shared" si="1"/>
        <v>9</v>
      </c>
      <c r="G18" s="9">
        <v>68.5</v>
      </c>
      <c r="H18" s="9">
        <f t="shared" si="2"/>
        <v>20.55</v>
      </c>
      <c r="I18" s="11">
        <v>20</v>
      </c>
      <c r="J18" s="11">
        <f t="shared" si="3"/>
        <v>6</v>
      </c>
      <c r="K18" s="14">
        <f t="shared" si="4"/>
        <v>58.164836999999999</v>
      </c>
      <c r="L18" s="8" t="s">
        <v>27</v>
      </c>
      <c r="N18" s="16"/>
    </row>
    <row r="19" spans="1:14" ht="23.1" customHeight="1" thickBot="1" x14ac:dyDescent="0.3">
      <c r="A19" s="3">
        <v>5</v>
      </c>
      <c r="B19" s="5" t="s">
        <v>38</v>
      </c>
      <c r="C19" s="6">
        <v>83.214579999999998</v>
      </c>
      <c r="D19" s="4">
        <f t="shared" si="0"/>
        <v>24.964373999999999</v>
      </c>
      <c r="E19" s="12">
        <v>85</v>
      </c>
      <c r="F19" s="17">
        <f t="shared" si="1"/>
        <v>8.5</v>
      </c>
      <c r="G19" s="9">
        <v>73.16</v>
      </c>
      <c r="H19" s="9">
        <f t="shared" si="2"/>
        <v>21.947999999999997</v>
      </c>
      <c r="I19" s="11">
        <v>0</v>
      </c>
      <c r="J19" s="11">
        <f t="shared" si="3"/>
        <v>0</v>
      </c>
      <c r="K19" s="20">
        <f t="shared" si="4"/>
        <v>55.412374</v>
      </c>
      <c r="L19" s="8" t="s">
        <v>27</v>
      </c>
    </row>
    <row r="20" spans="1:14" ht="23.1" customHeight="1" thickBot="1" x14ac:dyDescent="0.3">
      <c r="A20" s="3">
        <v>6</v>
      </c>
      <c r="B20" s="5" t="s">
        <v>42</v>
      </c>
      <c r="C20" s="6">
        <v>82.602810000000005</v>
      </c>
      <c r="D20" s="4">
        <f t="shared" si="0"/>
        <v>24.780843000000001</v>
      </c>
      <c r="E20" s="12">
        <v>80</v>
      </c>
      <c r="F20" s="17">
        <f t="shared" si="1"/>
        <v>8</v>
      </c>
      <c r="G20" s="9">
        <v>72.930000000000007</v>
      </c>
      <c r="H20" s="9">
        <f t="shared" si="2"/>
        <v>21.879000000000001</v>
      </c>
      <c r="I20" s="11">
        <v>0</v>
      </c>
      <c r="J20" s="11">
        <f t="shared" si="3"/>
        <v>0</v>
      </c>
      <c r="K20" s="20">
        <f t="shared" si="4"/>
        <v>54.659843000000009</v>
      </c>
      <c r="L20" s="8" t="s">
        <v>27</v>
      </c>
    </row>
    <row r="21" spans="1:14" ht="23.1" customHeight="1" thickBot="1" x14ac:dyDescent="0.3">
      <c r="A21" s="3">
        <v>7</v>
      </c>
      <c r="B21" s="5" t="s">
        <v>39</v>
      </c>
      <c r="C21" s="6">
        <v>80.869889999999998</v>
      </c>
      <c r="D21" s="4">
        <f t="shared" si="0"/>
        <v>24.260967000000001</v>
      </c>
      <c r="E21" s="12">
        <v>86.25</v>
      </c>
      <c r="F21" s="17">
        <f t="shared" si="1"/>
        <v>8.625</v>
      </c>
      <c r="G21" s="9">
        <v>63.9</v>
      </c>
      <c r="H21" s="9">
        <f t="shared" si="2"/>
        <v>19.170000000000002</v>
      </c>
      <c r="I21" s="11">
        <v>6</v>
      </c>
      <c r="J21" s="11">
        <f t="shared" si="3"/>
        <v>1.8</v>
      </c>
      <c r="K21" s="14">
        <f t="shared" si="4"/>
        <v>53.855967</v>
      </c>
      <c r="L21" s="8" t="s">
        <v>27</v>
      </c>
    </row>
    <row r="22" spans="1:14" ht="23.1" customHeight="1" thickBot="1" x14ac:dyDescent="0.3">
      <c r="A22" s="3">
        <v>8</v>
      </c>
      <c r="B22" s="5" t="s">
        <v>36</v>
      </c>
      <c r="C22" s="6"/>
      <c r="D22" s="4">
        <f t="shared" si="0"/>
        <v>0</v>
      </c>
      <c r="E22" s="12"/>
      <c r="F22" s="17">
        <f t="shared" si="1"/>
        <v>0</v>
      </c>
      <c r="G22" s="9"/>
      <c r="H22" s="9">
        <f t="shared" si="2"/>
        <v>0</v>
      </c>
      <c r="I22" s="11">
        <v>0</v>
      </c>
      <c r="J22" s="11">
        <f t="shared" si="3"/>
        <v>0</v>
      </c>
      <c r="K22" s="14"/>
      <c r="L22" s="23" t="s">
        <v>46</v>
      </c>
    </row>
    <row r="23" spans="1:14" ht="23.1" customHeight="1" thickBot="1" x14ac:dyDescent="0.3">
      <c r="A23" s="3">
        <v>9</v>
      </c>
      <c r="B23" s="5" t="s">
        <v>40</v>
      </c>
      <c r="C23" s="6"/>
      <c r="D23" s="4">
        <f t="shared" si="0"/>
        <v>0</v>
      </c>
      <c r="E23" s="12"/>
      <c r="F23" s="17">
        <f t="shared" si="1"/>
        <v>0</v>
      </c>
      <c r="G23" s="9"/>
      <c r="H23" s="9">
        <f t="shared" si="2"/>
        <v>0</v>
      </c>
      <c r="I23" s="11">
        <v>0</v>
      </c>
      <c r="J23" s="11">
        <f t="shared" si="3"/>
        <v>0</v>
      </c>
      <c r="K23" s="14"/>
      <c r="L23" s="23" t="s">
        <v>46</v>
      </c>
    </row>
    <row r="24" spans="1:14" ht="23.1" customHeight="1" thickBot="1" x14ac:dyDescent="0.3">
      <c r="A24" s="3">
        <v>10</v>
      </c>
      <c r="B24" s="5" t="s">
        <v>44</v>
      </c>
      <c r="C24" s="6"/>
      <c r="D24" s="4">
        <f t="shared" si="0"/>
        <v>0</v>
      </c>
      <c r="E24" s="12"/>
      <c r="F24" s="17">
        <f t="shared" si="1"/>
        <v>0</v>
      </c>
      <c r="G24" s="9"/>
      <c r="H24" s="9">
        <f t="shared" si="2"/>
        <v>0</v>
      </c>
      <c r="I24" s="11">
        <v>0</v>
      </c>
      <c r="J24" s="11">
        <f t="shared" si="3"/>
        <v>0</v>
      </c>
      <c r="K24" s="14"/>
      <c r="L24" s="23" t="s">
        <v>46</v>
      </c>
    </row>
    <row r="29" spans="1:14" x14ac:dyDescent="0.25">
      <c r="A29" s="19"/>
      <c r="B29" s="19"/>
      <c r="C29" s="19"/>
      <c r="D29" s="19"/>
      <c r="E29" s="19"/>
      <c r="F29" s="19"/>
      <c r="G29" s="19"/>
      <c r="H29" s="19"/>
      <c r="I29" s="19"/>
    </row>
  </sheetData>
  <autoFilter ref="A14:L24">
    <sortState ref="A15:L24">
      <sortCondition descending="1" ref="K14:K24"/>
    </sortState>
  </autoFilter>
  <sortState ref="A15:L34">
    <sortCondition descending="1" ref="K15:K3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2019-11-18T11:25:58Z</cp:lastPrinted>
  <dcterms:created xsi:type="dcterms:W3CDTF">2015-06-05T18:19:34Z</dcterms:created>
  <dcterms:modified xsi:type="dcterms:W3CDTF">2019-11-25T08:17:54Z</dcterms:modified>
</cp:coreProperties>
</file>