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Sheet1!$A$13:$I$35</definedName>
  </definedNames>
  <calcPr calcId="162913"/>
</workbook>
</file>

<file path=xl/calcChain.xml><?xml version="1.0" encoding="utf-8"?>
<calcChain xmlns="http://schemas.openxmlformats.org/spreadsheetml/2006/main">
  <c r="D15" i="1" l="1"/>
  <c r="F20" i="1" l="1"/>
  <c r="F17" i="1"/>
  <c r="F23" i="1"/>
  <c r="F31" i="1"/>
  <c r="D20" i="1"/>
  <c r="G20" i="1" s="1"/>
  <c r="D17" i="1"/>
  <c r="D23" i="1"/>
  <c r="D31" i="1"/>
  <c r="G31" i="1" l="1"/>
  <c r="G23" i="1"/>
  <c r="G17" i="1"/>
  <c r="D27" i="1"/>
  <c r="F27" i="1"/>
  <c r="D24" i="1"/>
  <c r="F24" i="1"/>
  <c r="D14" i="1"/>
  <c r="F14" i="1"/>
  <c r="D34" i="1"/>
  <c r="F34" i="1"/>
  <c r="D18" i="1"/>
  <c r="F18" i="1"/>
  <c r="D33" i="1"/>
  <c r="F33" i="1"/>
  <c r="D32" i="1"/>
  <c r="F32" i="1"/>
  <c r="D30" i="1"/>
  <c r="F30" i="1"/>
  <c r="D29" i="1"/>
  <c r="F29" i="1"/>
  <c r="D16" i="1"/>
  <c r="F16" i="1"/>
  <c r="D26" i="1"/>
  <c r="F26" i="1"/>
  <c r="D28" i="1"/>
  <c r="F28" i="1"/>
  <c r="D35" i="1"/>
  <c r="F35" i="1"/>
  <c r="D21" i="1"/>
  <c r="F21" i="1"/>
  <c r="G18" i="1" l="1"/>
  <c r="G16" i="1"/>
  <c r="G28" i="1"/>
  <c r="G21" i="1"/>
  <c r="G24" i="1"/>
  <c r="G33" i="1"/>
  <c r="G34" i="1"/>
  <c r="G26" i="1"/>
  <c r="G32" i="1"/>
  <c r="G35" i="1"/>
  <c r="G14" i="1"/>
  <c r="G27" i="1"/>
  <c r="G30" i="1"/>
  <c r="G29" i="1"/>
  <c r="F15" i="1"/>
  <c r="F19" i="1"/>
  <c r="F22" i="1"/>
  <c r="F25" i="1"/>
  <c r="D19" i="1"/>
  <c r="D22" i="1"/>
  <c r="D25" i="1"/>
  <c r="G22" i="1" l="1"/>
  <c r="G25" i="1"/>
  <c r="G19" i="1"/>
  <c r="G15" i="1"/>
</calcChain>
</file>

<file path=xl/sharedStrings.xml><?xml version="1.0" encoding="utf-8"?>
<sst xmlns="http://schemas.openxmlformats.org/spreadsheetml/2006/main" count="77" uniqueCount="56">
  <si>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</si>
  <si>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</si>
  <si>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</si>
  <si>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</si>
  <si>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</si>
  <si>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</si>
  <si>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</si>
  <si>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</si>
  <si>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</si>
  <si>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</si>
  <si>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</si>
  <si>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</si>
  <si>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</si>
  <si>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</si>
  <si>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</si>
  <si>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</si>
  <si>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</si>
  <si>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</si>
  <si>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</si>
  <si>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</si>
  <si>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</si>
  <si>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</si>
  <si>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</si>
  <si>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</si>
  <si>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</si>
  <si>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</si>
  <si>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</si>
  <si>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</si>
  <si>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Bilgisayar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</si>
  <si>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Bilgisayar Mühendisliği bölümü lisans mezunu olmak ve Bilgisayar Mühendisliği alanında tezli yükseklisans yapıyor olmak.</t>
    </r>
  </si>
  <si>
    <t>Beyhan ADANUR</t>
  </si>
  <si>
    <t>Yücel YILMAZ</t>
  </si>
  <si>
    <t>Hasan Buğra YILDIRIM</t>
  </si>
  <si>
    <t>Hatice KABAOĞLU</t>
  </si>
  <si>
    <t>Beyza KAYHAN</t>
  </si>
  <si>
    <t>Muhammet Çağrı ÇELİK</t>
  </si>
  <si>
    <t>Büşra DUYGU</t>
  </si>
  <si>
    <t>Begüm ERKAL</t>
  </si>
  <si>
    <t>Sinem SEYREK</t>
  </si>
  <si>
    <t>Muhammet AKTAŞ</t>
  </si>
  <si>
    <t>Simge Nur KABATAŞ</t>
  </si>
  <si>
    <t>Doğa Barış ÖZDEMİR</t>
  </si>
  <si>
    <t>Alper KAYA</t>
  </si>
  <si>
    <t>Gürkan DOĞAN</t>
  </si>
  <si>
    <t>Betül BAYRAK</t>
  </si>
  <si>
    <t>Özge ASLAN</t>
  </si>
  <si>
    <t>Betül DOLAPCI</t>
  </si>
  <si>
    <t>Merve KOCAOĞLU</t>
  </si>
  <si>
    <t>Eda YÜRÜK</t>
  </si>
  <si>
    <t>Sibel KAPAN</t>
  </si>
  <si>
    <t>Kübra Nur GÜNGÖR</t>
  </si>
  <si>
    <t>Mustafa ÖZDEMİR</t>
  </si>
  <si>
    <t>Doktara yapıyor</t>
  </si>
  <si>
    <t>Geçersiz başvuru</t>
  </si>
  <si>
    <t>SINAVA GİRMEYE HAK KAZANDI</t>
  </si>
  <si>
    <t>İlan metni D9 Mad. Uyarınca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</si>
</sst>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23" xfId="0" applyFont="1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4" fontId="0" fillId="0" borderId="21" xfId="0" applyNumberForma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 vertical="top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3" zoomScaleNormal="100" workbookViewId="0">
      <selection activeCell="M29" sqref="M29"/>
    </sheetView>
  </sheetViews>
  <sheetFormatPr defaultRowHeight="12.75" x14ac:dyDescent="0.2"/>
  <cols>
    <col min="1" max="1" width="7" customWidth="1"/>
    <col min="2" max="2" width="28.140625" customWidth="1"/>
    <col min="3" max="3" width="9.140625" style="24"/>
    <col min="4" max="4" width="10.140625" customWidth="1"/>
    <col min="6" max="6" width="7.5703125" customWidth="1"/>
    <col min="7" max="7" width="10"/>
    <col min="8" max="8" width="32.7109375" customWidth="1"/>
    <col min="9" max="9" width="27" style="24" customWidth="1"/>
  </cols>
  <sheetData>
    <row r="1" spans="1:13" x14ac:dyDescent="0.2">
      <c r="A1" s="51" t="s">
        <v>0</v>
      </c>
      <c r="B1" s="51"/>
      <c r="C1" s="52"/>
      <c r="D1" s="51"/>
      <c r="E1" s="52"/>
      <c r="F1" s="51"/>
      <c r="G1" s="51"/>
      <c r="H1" s="51"/>
      <c r="I1" s="51"/>
    </row>
    <row r="2" spans="1:13" x14ac:dyDescent="0.2">
      <c r="A2" s="51" t="s">
        <v>1</v>
      </c>
      <c r="B2" s="51"/>
      <c r="C2" s="52"/>
      <c r="D2" s="51"/>
      <c r="E2" s="52"/>
      <c r="F2" s="51"/>
      <c r="G2" s="51"/>
      <c r="H2" s="51"/>
      <c r="I2" s="51"/>
    </row>
    <row r="3" spans="1:13" x14ac:dyDescent="0.2">
      <c r="A3" s="53" t="s">
        <v>13</v>
      </c>
      <c r="B3" s="51"/>
      <c r="C3" s="52"/>
      <c r="D3" s="51"/>
      <c r="E3" s="52"/>
      <c r="F3" s="51"/>
      <c r="G3" s="51"/>
      <c r="H3" s="51"/>
      <c r="I3" s="51"/>
    </row>
    <row r="4" spans="1:13" x14ac:dyDescent="0.2">
      <c r="A4" s="51" t="s">
        <v>2</v>
      </c>
      <c r="B4" s="51"/>
      <c r="C4" s="52"/>
      <c r="D4" s="51"/>
      <c r="E4" s="52"/>
      <c r="F4" s="51"/>
      <c r="G4" s="51"/>
      <c r="H4" s="51"/>
      <c r="I4" s="51"/>
    </row>
    <row r="5" spans="1:13" ht="13.5" thickBot="1" x14ac:dyDescent="0.25">
      <c r="A5" s="53" t="s">
        <v>22</v>
      </c>
      <c r="B5" s="51"/>
      <c r="C5" s="52"/>
      <c r="D5" s="51"/>
      <c r="E5" s="52"/>
      <c r="F5" s="51"/>
      <c r="G5" s="51"/>
      <c r="H5" s="51"/>
      <c r="I5" s="51"/>
    </row>
    <row r="6" spans="1:13" ht="20.100000000000001" customHeight="1" thickBot="1" x14ac:dyDescent="0.25">
      <c r="A6" s="43" t="s">
        <v>18</v>
      </c>
      <c r="B6" s="45"/>
      <c r="C6" s="47" t="s">
        <v>12</v>
      </c>
      <c r="D6" s="47"/>
      <c r="E6" s="47"/>
      <c r="F6" s="48"/>
      <c r="G6" s="26" t="s">
        <v>23</v>
      </c>
      <c r="H6" s="15"/>
      <c r="I6" s="34"/>
    </row>
    <row r="7" spans="1:13" ht="20.100000000000001" customHeight="1" thickBot="1" x14ac:dyDescent="0.25">
      <c r="A7" s="43" t="s">
        <v>15</v>
      </c>
      <c r="B7" s="45"/>
      <c r="C7" s="47" t="s">
        <v>13</v>
      </c>
      <c r="D7" s="47"/>
      <c r="E7" s="47"/>
      <c r="F7" s="48"/>
      <c r="G7" s="25" t="s">
        <v>24</v>
      </c>
      <c r="H7" s="16"/>
      <c r="I7" s="35"/>
    </row>
    <row r="8" spans="1:13" ht="20.100000000000001" customHeight="1" thickBot="1" x14ac:dyDescent="0.25">
      <c r="A8" s="49" t="s">
        <v>14</v>
      </c>
      <c r="B8" s="50"/>
      <c r="C8" s="46" t="s">
        <v>28</v>
      </c>
      <c r="D8" s="47"/>
      <c r="E8" s="47"/>
      <c r="F8" s="48"/>
      <c r="G8" s="27" t="s">
        <v>25</v>
      </c>
      <c r="H8" s="17"/>
      <c r="I8" s="36"/>
      <c r="M8" s="23"/>
    </row>
    <row r="9" spans="1:13" ht="20.100000000000001" customHeight="1" thickBot="1" x14ac:dyDescent="0.25">
      <c r="A9" s="49" t="s">
        <v>19</v>
      </c>
      <c r="B9" s="50"/>
      <c r="C9" s="46">
        <v>2</v>
      </c>
      <c r="D9" s="47"/>
      <c r="E9" s="47"/>
      <c r="F9" s="48"/>
      <c r="G9" s="25" t="s">
        <v>26</v>
      </c>
      <c r="H9" s="17"/>
      <c r="I9" s="29"/>
    </row>
    <row r="10" spans="1:13" ht="20.100000000000001" customHeight="1" thickBot="1" x14ac:dyDescent="0.25">
      <c r="A10" s="43" t="s">
        <v>17</v>
      </c>
      <c r="B10" s="45"/>
      <c r="C10" s="46" t="s">
        <v>20</v>
      </c>
      <c r="D10" s="47"/>
      <c r="E10" s="47"/>
      <c r="F10" s="48"/>
      <c r="G10" s="25" t="s">
        <v>27</v>
      </c>
      <c r="H10" s="16"/>
      <c r="I10" s="35"/>
    </row>
    <row r="11" spans="1:13" ht="20.100000000000001" customHeight="1" thickBot="1" x14ac:dyDescent="0.25">
      <c r="A11" s="43" t="s">
        <v>16</v>
      </c>
      <c r="B11" s="44"/>
      <c r="C11" s="46">
        <v>5</v>
      </c>
      <c r="D11" s="47"/>
      <c r="E11" s="47"/>
      <c r="F11" s="48"/>
      <c r="G11" s="25" t="s">
        <v>21</v>
      </c>
      <c r="H11" s="28">
        <v>30639</v>
      </c>
      <c r="I11" s="35"/>
    </row>
    <row r="12" spans="1:13" ht="30" customHeight="1" thickBot="1" x14ac:dyDescent="0.25">
      <c r="A12" s="39" t="s">
        <v>29</v>
      </c>
      <c r="B12" s="40"/>
      <c r="C12" s="41"/>
      <c r="D12" s="40"/>
      <c r="E12" s="41"/>
      <c r="F12" s="40"/>
      <c r="G12" s="40"/>
      <c r="H12" s="40"/>
      <c r="I12" s="42"/>
    </row>
    <row r="13" spans="1:13" ht="34.5" customHeight="1" thickBot="1" x14ac:dyDescent="0.25">
      <c r="A13" s="1" t="s">
        <v>3</v>
      </c>
      <c r="B13" s="2" t="s">
        <v>4</v>
      </c>
      <c r="C13" s="13" t="s">
        <v>9</v>
      </c>
      <c r="D13" s="14" t="s">
        <v>5</v>
      </c>
      <c r="E13" s="12" t="s">
        <v>10</v>
      </c>
      <c r="F13" s="18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6" t="s">
        <v>32</v>
      </c>
      <c r="C14" s="21">
        <v>88.254090000000005</v>
      </c>
      <c r="D14" s="5">
        <f t="shared" ref="D14:D35" si="0">PRODUCT(C14*0.6)</f>
        <v>52.952454000000003</v>
      </c>
      <c r="E14" s="19">
        <v>83.75</v>
      </c>
      <c r="F14" s="8">
        <f t="shared" ref="F14:F35" si="1">PRODUCT(E14*0.4)</f>
        <v>33.5</v>
      </c>
      <c r="G14" s="22">
        <f t="shared" ref="G14:G35" si="2">SUM(D14+F14)</f>
        <v>86.452454000000003</v>
      </c>
      <c r="H14" s="33" t="s">
        <v>54</v>
      </c>
      <c r="I14" s="37"/>
    </row>
    <row r="15" spans="1:13" ht="20.100000000000001" customHeight="1" thickBot="1" x14ac:dyDescent="0.25">
      <c r="A15" s="5">
        <v>2</v>
      </c>
      <c r="B15" s="6" t="s">
        <v>44</v>
      </c>
      <c r="C15" s="21">
        <v>84.70026</v>
      </c>
      <c r="D15" s="5">
        <f t="shared" si="0"/>
        <v>50.820155999999997</v>
      </c>
      <c r="E15" s="19">
        <v>85</v>
      </c>
      <c r="F15" s="19">
        <f t="shared" si="1"/>
        <v>34</v>
      </c>
      <c r="G15" s="22">
        <f t="shared" si="2"/>
        <v>84.820155999999997</v>
      </c>
      <c r="H15" s="33" t="s">
        <v>54</v>
      </c>
      <c r="I15" s="21"/>
    </row>
    <row r="16" spans="1:13" ht="20.100000000000001" customHeight="1" thickBot="1" x14ac:dyDescent="0.25">
      <c r="A16" s="5">
        <v>3</v>
      </c>
      <c r="B16" s="6" t="s">
        <v>39</v>
      </c>
      <c r="C16" s="21">
        <v>82.138639999999995</v>
      </c>
      <c r="D16" s="5">
        <f t="shared" si="0"/>
        <v>49.283183999999999</v>
      </c>
      <c r="E16" s="19">
        <v>81.25</v>
      </c>
      <c r="F16" s="19">
        <f t="shared" si="1"/>
        <v>32.5</v>
      </c>
      <c r="G16" s="22">
        <f t="shared" si="2"/>
        <v>81.783184000000006</v>
      </c>
      <c r="H16" s="33" t="s">
        <v>54</v>
      </c>
      <c r="I16" s="21"/>
    </row>
    <row r="17" spans="1:9" ht="20.100000000000001" customHeight="1" thickBot="1" x14ac:dyDescent="0.25">
      <c r="A17" s="5">
        <v>4</v>
      </c>
      <c r="B17" s="6" t="s">
        <v>49</v>
      </c>
      <c r="C17" s="21">
        <v>83.978260000000006</v>
      </c>
      <c r="D17" s="5">
        <f t="shared" si="0"/>
        <v>50.386956000000005</v>
      </c>
      <c r="E17" s="19">
        <v>73.75</v>
      </c>
      <c r="F17" s="19">
        <f t="shared" si="1"/>
        <v>29.5</v>
      </c>
      <c r="G17" s="22">
        <f t="shared" si="2"/>
        <v>79.886955999999998</v>
      </c>
      <c r="H17" s="33" t="s">
        <v>54</v>
      </c>
      <c r="I17" s="21"/>
    </row>
    <row r="18" spans="1:9" ht="20.100000000000001" customHeight="1" thickBot="1" x14ac:dyDescent="0.25">
      <c r="A18" s="5">
        <v>5</v>
      </c>
      <c r="B18" s="6" t="s">
        <v>34</v>
      </c>
      <c r="C18" s="21">
        <v>79.13409</v>
      </c>
      <c r="D18" s="5">
        <f t="shared" si="0"/>
        <v>47.480454000000002</v>
      </c>
      <c r="E18" s="19">
        <v>80</v>
      </c>
      <c r="F18" s="19">
        <f t="shared" si="1"/>
        <v>32</v>
      </c>
      <c r="G18" s="22">
        <f t="shared" si="2"/>
        <v>79.480454000000009</v>
      </c>
      <c r="H18" s="33" t="s">
        <v>54</v>
      </c>
      <c r="I18" s="21"/>
    </row>
    <row r="19" spans="1:9" ht="20.100000000000001" customHeight="1" thickBot="1" x14ac:dyDescent="0.25">
      <c r="A19" s="5">
        <v>6</v>
      </c>
      <c r="B19" s="6" t="s">
        <v>45</v>
      </c>
      <c r="C19" s="21">
        <v>84.092609999999993</v>
      </c>
      <c r="D19" s="5">
        <f t="shared" si="0"/>
        <v>50.455565999999997</v>
      </c>
      <c r="E19" s="19">
        <v>72.5</v>
      </c>
      <c r="F19" s="19">
        <f t="shared" si="1"/>
        <v>29</v>
      </c>
      <c r="G19" s="22">
        <f t="shared" si="2"/>
        <v>79.455566000000005</v>
      </c>
      <c r="H19" s="33" t="s">
        <v>54</v>
      </c>
      <c r="I19" s="21"/>
    </row>
    <row r="20" spans="1:9" ht="20.100000000000001" customHeight="1" thickBot="1" x14ac:dyDescent="0.25">
      <c r="A20" s="5">
        <v>7</v>
      </c>
      <c r="B20" s="7" t="s">
        <v>48</v>
      </c>
      <c r="C20" s="21">
        <v>82.301689999999994</v>
      </c>
      <c r="D20" s="5">
        <f t="shared" si="0"/>
        <v>49.381013999999993</v>
      </c>
      <c r="E20" s="19">
        <v>75</v>
      </c>
      <c r="F20" s="19">
        <f t="shared" si="1"/>
        <v>30</v>
      </c>
      <c r="G20" s="22">
        <f t="shared" si="2"/>
        <v>79.381013999999993</v>
      </c>
      <c r="H20" s="33" t="s">
        <v>54</v>
      </c>
      <c r="I20" s="21"/>
    </row>
    <row r="21" spans="1:9" ht="20.100000000000001" customHeight="1" thickBot="1" x14ac:dyDescent="0.25">
      <c r="A21" s="5">
        <v>8</v>
      </c>
      <c r="B21" s="7" t="s">
        <v>43</v>
      </c>
      <c r="C21" s="21">
        <v>78.380570000000006</v>
      </c>
      <c r="D21" s="5">
        <f t="shared" si="0"/>
        <v>47.028342000000002</v>
      </c>
      <c r="E21" s="19">
        <v>80</v>
      </c>
      <c r="F21" s="19">
        <f t="shared" si="1"/>
        <v>32</v>
      </c>
      <c r="G21" s="22">
        <f t="shared" si="2"/>
        <v>79.028342000000009</v>
      </c>
      <c r="H21" s="33" t="s">
        <v>54</v>
      </c>
      <c r="I21" s="21"/>
    </row>
    <row r="22" spans="1:9" ht="20.100000000000001" customHeight="1" thickBot="1" x14ac:dyDescent="0.25">
      <c r="A22" s="5">
        <v>9</v>
      </c>
      <c r="B22" s="7" t="s">
        <v>46</v>
      </c>
      <c r="C22" s="21">
        <v>72.711470000000006</v>
      </c>
      <c r="D22" s="5">
        <f t="shared" si="0"/>
        <v>43.626882000000002</v>
      </c>
      <c r="E22" s="19">
        <v>86.25</v>
      </c>
      <c r="F22" s="19">
        <f t="shared" si="1"/>
        <v>34.5</v>
      </c>
      <c r="G22" s="22">
        <f t="shared" si="2"/>
        <v>78.126881999999995</v>
      </c>
      <c r="H22" s="33" t="s">
        <v>54</v>
      </c>
      <c r="I22" s="21"/>
    </row>
    <row r="23" spans="1:9" ht="20.100000000000001" customHeight="1" thickBot="1" x14ac:dyDescent="0.25">
      <c r="A23" s="5">
        <v>10</v>
      </c>
      <c r="B23" s="7" t="s">
        <v>50</v>
      </c>
      <c r="C23" s="21">
        <v>81.408649999999994</v>
      </c>
      <c r="D23" s="5">
        <f t="shared" si="0"/>
        <v>48.845189999999995</v>
      </c>
      <c r="E23" s="19">
        <v>72.5</v>
      </c>
      <c r="F23" s="19">
        <f t="shared" si="1"/>
        <v>29</v>
      </c>
      <c r="G23" s="22">
        <f t="shared" si="2"/>
        <v>77.845190000000002</v>
      </c>
      <c r="H23" s="33" t="s">
        <v>54</v>
      </c>
      <c r="I23" s="21"/>
    </row>
    <row r="24" spans="1:9" ht="20.100000000000001" customHeight="1" thickBot="1" x14ac:dyDescent="0.25">
      <c r="A24" s="5">
        <v>11</v>
      </c>
      <c r="B24" s="7" t="s">
        <v>31</v>
      </c>
      <c r="C24" s="21">
        <v>80.468419999999995</v>
      </c>
      <c r="D24" s="5">
        <f t="shared" si="0"/>
        <v>48.281051999999995</v>
      </c>
      <c r="E24" s="19">
        <v>73.75</v>
      </c>
      <c r="F24" s="19">
        <f t="shared" si="1"/>
        <v>29.5</v>
      </c>
      <c r="G24" s="22">
        <f t="shared" si="2"/>
        <v>77.781051999999988</v>
      </c>
      <c r="H24" s="33" t="s">
        <v>54</v>
      </c>
      <c r="I24" s="21"/>
    </row>
    <row r="25" spans="1:9" ht="20.100000000000001" customHeight="1" thickBot="1" x14ac:dyDescent="0.25">
      <c r="A25" s="5">
        <v>12</v>
      </c>
      <c r="B25" s="7" t="s">
        <v>47</v>
      </c>
      <c r="C25" s="21">
        <v>83.50412</v>
      </c>
      <c r="D25" s="5">
        <f t="shared" si="0"/>
        <v>50.102471999999999</v>
      </c>
      <c r="E25" s="19">
        <v>67.5</v>
      </c>
      <c r="F25" s="19">
        <f t="shared" si="1"/>
        <v>27</v>
      </c>
      <c r="G25" s="22">
        <f t="shared" si="2"/>
        <v>77.102472000000006</v>
      </c>
      <c r="H25" s="33" t="s">
        <v>54</v>
      </c>
      <c r="I25" s="21"/>
    </row>
    <row r="26" spans="1:9" ht="20.100000000000001" customHeight="1" thickBot="1" x14ac:dyDescent="0.25">
      <c r="A26" s="5">
        <v>13</v>
      </c>
      <c r="B26" s="7" t="s">
        <v>40</v>
      </c>
      <c r="C26" s="21">
        <v>84.296090000000007</v>
      </c>
      <c r="D26" s="5">
        <f t="shared" si="0"/>
        <v>50.577654000000003</v>
      </c>
      <c r="E26" s="19">
        <v>65</v>
      </c>
      <c r="F26" s="19">
        <f t="shared" si="1"/>
        <v>26</v>
      </c>
      <c r="G26" s="22">
        <f t="shared" si="2"/>
        <v>76.577653999999995</v>
      </c>
      <c r="H26" s="33" t="s">
        <v>54</v>
      </c>
      <c r="I26" s="21"/>
    </row>
    <row r="27" spans="1:9" ht="20.100000000000001" customHeight="1" thickBot="1" x14ac:dyDescent="0.25">
      <c r="A27" s="5">
        <v>14</v>
      </c>
      <c r="B27" s="7" t="s">
        <v>30</v>
      </c>
      <c r="C27" s="21">
        <v>72.678219999999996</v>
      </c>
      <c r="D27" s="5">
        <f t="shared" si="0"/>
        <v>43.606931999999993</v>
      </c>
      <c r="E27" s="30">
        <v>81.25</v>
      </c>
      <c r="F27" s="19">
        <f t="shared" si="1"/>
        <v>32.5</v>
      </c>
      <c r="G27" s="22">
        <f t="shared" si="2"/>
        <v>76.106932</v>
      </c>
      <c r="H27" s="33" t="s">
        <v>54</v>
      </c>
      <c r="I27" s="38"/>
    </row>
    <row r="28" spans="1:9" ht="20.100000000000001" customHeight="1" thickBot="1" x14ac:dyDescent="0.25">
      <c r="A28" s="5">
        <v>15</v>
      </c>
      <c r="B28" s="7" t="s">
        <v>41</v>
      </c>
      <c r="C28" s="21">
        <v>71.216530000000006</v>
      </c>
      <c r="D28" s="5">
        <f t="shared" si="0"/>
        <v>42.729918000000005</v>
      </c>
      <c r="E28" s="19">
        <v>75</v>
      </c>
      <c r="F28" s="19">
        <f t="shared" si="1"/>
        <v>30</v>
      </c>
      <c r="G28" s="22">
        <f t="shared" si="2"/>
        <v>72.729917999999998</v>
      </c>
      <c r="H28" s="33" t="s">
        <v>54</v>
      </c>
      <c r="I28" s="21"/>
    </row>
    <row r="29" spans="1:9" ht="20.100000000000001" customHeight="1" thickBot="1" x14ac:dyDescent="0.25">
      <c r="A29" s="5">
        <v>16</v>
      </c>
      <c r="B29" s="7" t="s">
        <v>38</v>
      </c>
      <c r="C29" s="21">
        <v>77.03546</v>
      </c>
      <c r="D29" s="5">
        <f t="shared" si="0"/>
        <v>46.221275999999996</v>
      </c>
      <c r="E29" s="19">
        <v>63.75</v>
      </c>
      <c r="F29" s="19">
        <f t="shared" si="1"/>
        <v>25.5</v>
      </c>
      <c r="G29" s="22">
        <f t="shared" si="2"/>
        <v>71.721275999999989</v>
      </c>
      <c r="H29" s="33" t="s">
        <v>54</v>
      </c>
      <c r="I29" s="21"/>
    </row>
    <row r="30" spans="1:9" ht="20.100000000000001" customHeight="1" thickBot="1" x14ac:dyDescent="0.25">
      <c r="A30" s="5">
        <v>17</v>
      </c>
      <c r="B30" s="7" t="s">
        <v>37</v>
      </c>
      <c r="C30" s="21">
        <v>70.146420000000006</v>
      </c>
      <c r="D30" s="5">
        <f t="shared" si="0"/>
        <v>42.087852000000005</v>
      </c>
      <c r="E30" s="19">
        <v>72.5</v>
      </c>
      <c r="F30" s="19">
        <f t="shared" si="1"/>
        <v>29</v>
      </c>
      <c r="G30" s="22">
        <f t="shared" si="2"/>
        <v>71.087851999999998</v>
      </c>
      <c r="H30" s="33" t="s">
        <v>54</v>
      </c>
      <c r="I30" s="21"/>
    </row>
    <row r="31" spans="1:9" ht="20.100000000000001" customHeight="1" thickBot="1" x14ac:dyDescent="0.25">
      <c r="A31" s="5">
        <v>18</v>
      </c>
      <c r="B31" s="7" t="s">
        <v>51</v>
      </c>
      <c r="C31" s="21">
        <v>74.774929999999998</v>
      </c>
      <c r="D31" s="5">
        <f t="shared" si="0"/>
        <v>44.864957999999994</v>
      </c>
      <c r="E31" s="19">
        <v>56.25</v>
      </c>
      <c r="F31" s="19">
        <f t="shared" si="1"/>
        <v>22.5</v>
      </c>
      <c r="G31" s="22">
        <f t="shared" si="2"/>
        <v>67.364958000000001</v>
      </c>
      <c r="H31" s="33" t="s">
        <v>54</v>
      </c>
      <c r="I31" s="21"/>
    </row>
    <row r="32" spans="1:9" ht="20.100000000000001" customHeight="1" thickBot="1" x14ac:dyDescent="0.25">
      <c r="A32" s="5">
        <v>19</v>
      </c>
      <c r="B32" s="7" t="s">
        <v>36</v>
      </c>
      <c r="C32" s="21">
        <v>75.293009999999995</v>
      </c>
      <c r="D32" s="5">
        <f t="shared" si="0"/>
        <v>45.175805999999994</v>
      </c>
      <c r="E32" s="19">
        <v>52.5</v>
      </c>
      <c r="F32" s="19">
        <f t="shared" si="1"/>
        <v>21</v>
      </c>
      <c r="G32" s="22">
        <f t="shared" si="2"/>
        <v>66.175805999999994</v>
      </c>
      <c r="H32" s="33" t="s">
        <v>54</v>
      </c>
      <c r="I32" s="21"/>
    </row>
    <row r="33" spans="1:9" ht="20.100000000000001" customHeight="1" thickBot="1" x14ac:dyDescent="0.25">
      <c r="A33" s="5">
        <v>20</v>
      </c>
      <c r="B33" s="7" t="s">
        <v>35</v>
      </c>
      <c r="C33" s="21">
        <v>72.052670000000006</v>
      </c>
      <c r="D33" s="5">
        <f t="shared" si="0"/>
        <v>43.231602000000002</v>
      </c>
      <c r="E33" s="31">
        <v>51.25</v>
      </c>
      <c r="F33" s="19">
        <f t="shared" si="1"/>
        <v>20.5</v>
      </c>
      <c r="G33" s="22">
        <f t="shared" si="2"/>
        <v>63.731602000000002</v>
      </c>
      <c r="H33" s="33" t="s">
        <v>54</v>
      </c>
      <c r="I33" s="21"/>
    </row>
    <row r="34" spans="1:9" ht="20.100000000000001" customHeight="1" thickBot="1" x14ac:dyDescent="0.25">
      <c r="A34" s="5">
        <v>21</v>
      </c>
      <c r="B34" s="7" t="s">
        <v>33</v>
      </c>
      <c r="C34" s="21">
        <v>0</v>
      </c>
      <c r="D34" s="5">
        <f t="shared" si="0"/>
        <v>0</v>
      </c>
      <c r="E34" s="19">
        <v>0</v>
      </c>
      <c r="F34" s="19">
        <f t="shared" si="1"/>
        <v>0</v>
      </c>
      <c r="G34" s="22">
        <f t="shared" si="2"/>
        <v>0</v>
      </c>
      <c r="H34" s="32" t="s">
        <v>53</v>
      </c>
      <c r="I34" s="32" t="s">
        <v>52</v>
      </c>
    </row>
    <row r="35" spans="1:9" ht="20.100000000000001" customHeight="1" thickBot="1" x14ac:dyDescent="0.25">
      <c r="A35" s="5">
        <v>22</v>
      </c>
      <c r="B35" s="7" t="s">
        <v>42</v>
      </c>
      <c r="C35" s="21">
        <v>0</v>
      </c>
      <c r="D35" s="5">
        <f t="shared" si="0"/>
        <v>0</v>
      </c>
      <c r="E35" s="19">
        <v>0</v>
      </c>
      <c r="F35" s="19">
        <f t="shared" si="1"/>
        <v>0</v>
      </c>
      <c r="G35" s="22">
        <f t="shared" si="2"/>
        <v>0</v>
      </c>
      <c r="H35" s="32" t="s">
        <v>53</v>
      </c>
      <c r="I35" s="32" t="s">
        <v>55</v>
      </c>
    </row>
    <row r="36" spans="1:9" x14ac:dyDescent="0.2">
      <c r="A36" s="9"/>
      <c r="B36" s="10"/>
      <c r="C36" s="9"/>
      <c r="D36" s="9"/>
      <c r="E36" s="9"/>
      <c r="F36" s="9"/>
      <c r="G36" s="11"/>
      <c r="H36" s="10"/>
      <c r="I36" s="9"/>
    </row>
    <row r="38" spans="1:9" ht="13.5" x14ac:dyDescent="0.2">
      <c r="A38" s="20"/>
    </row>
  </sheetData>
  <sortState ref="A14:I35">
    <sortCondition descending="1" ref="G14:G35"/>
  </sortState>
  <mergeCells count="18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2019-01-14T13:10:12Z</dcterms:modified>
</cp:coreProperties>
</file>