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ARŞ. GÖR. SINAV EVRAKLARI/"/>
    </mc:Choice>
  </mc:AlternateContent>
  <bookViews>
    <workbookView xWindow="0" yWindow="460" windowWidth="51200" windowHeight="26740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" l="1"/>
  <c r="F32" i="2"/>
  <c r="G32" i="2"/>
  <c r="D31" i="2"/>
  <c r="F31" i="2"/>
  <c r="G31" i="2"/>
  <c r="D30" i="2"/>
  <c r="F30" i="2"/>
  <c r="G30" i="2"/>
  <c r="D29" i="2"/>
  <c r="F29" i="2"/>
  <c r="G29" i="2"/>
  <c r="D28" i="2"/>
  <c r="F28" i="2"/>
  <c r="G28" i="2"/>
  <c r="D27" i="2"/>
  <c r="F27" i="2"/>
  <c r="G27" i="2"/>
  <c r="D26" i="2"/>
  <c r="F26" i="2"/>
  <c r="G26" i="2"/>
  <c r="D25" i="2"/>
  <c r="F25" i="2"/>
  <c r="G25" i="2"/>
  <c r="D24" i="2"/>
  <c r="F24" i="2"/>
  <c r="G24" i="2"/>
  <c r="D23" i="2"/>
  <c r="F23" i="2"/>
  <c r="G23" i="2"/>
  <c r="D22" i="2"/>
  <c r="F22" i="2"/>
  <c r="G22" i="2"/>
  <c r="D20" i="2"/>
  <c r="F20" i="2"/>
  <c r="G20" i="2"/>
  <c r="D17" i="2"/>
  <c r="F17" i="2"/>
  <c r="G17" i="2"/>
  <c r="D21" i="2"/>
  <c r="F21" i="2"/>
  <c r="G21" i="2"/>
  <c r="D19" i="2"/>
  <c r="F19" i="2"/>
  <c r="G19" i="2"/>
  <c r="D18" i="2"/>
  <c r="D15" i="2"/>
  <c r="F15" i="2"/>
  <c r="G15" i="2"/>
  <c r="D16" i="2"/>
  <c r="F16" i="2"/>
  <c r="G16" i="2"/>
  <c r="F18" i="2"/>
  <c r="G18" i="2"/>
</calcChain>
</file>

<file path=xl/sharedStrings.xml><?xml version="1.0" encoding="utf-8"?>
<sst xmlns="http://schemas.openxmlformats.org/spreadsheetml/2006/main" count="68" uniqueCount="52">
  <si>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</si>
  <si>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</si>
  <si>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</si>
  <si>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</si>
  <si>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</si>
  <si>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</si>
  <si>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</si>
  <si>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</si>
  <si>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</si>
  <si>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</si>
  <si>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</si>
  <si>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</si>
  <si>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</si>
  <si>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</si>
  <si>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</si>
  <si>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</si>
  <si>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</si>
  <si>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</si>
  <si>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</si>
  <si>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</si>
  <si>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</si>
  <si>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</si>
  <si>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</si>
  <si>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</si>
  <si>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Spor Bilimleri Fakültesi</t>
  </si>
  <si>
    <t>Araştırma Görevlisi</t>
  </si>
  <si>
    <t>SPOR BİLİMLERİ FAKÜLTESİ</t>
  </si>
  <si>
    <t>ARAŞTIRMA GÖREVLİSİ KADROSU ÖN DEĞERLENDİRME SONUÇLARI</t>
  </si>
  <si>
    <t>Antrenörlük Eğitimi</t>
  </si>
  <si>
    <t>BAHADIR AKSOY</t>
  </si>
  <si>
    <t>TURGAY DURMUŞ</t>
  </si>
  <si>
    <t>ONUR AKMAN</t>
  </si>
  <si>
    <t>ÇAĞDAŞ ÖZGÜR CENGİZEL</t>
  </si>
  <si>
    <t>YAĞMUR YILDIZ</t>
  </si>
  <si>
    <t>CENGİZHAN SARI</t>
  </si>
  <si>
    <t>MUHAMMED TAYFUR YARAYAN</t>
  </si>
  <si>
    <t>SARE BOSTANCI</t>
  </si>
  <si>
    <t>GEÇERSİZ BAŞVURU</t>
  </si>
  <si>
    <t>SINAVA GİRMEYE HAK KAZANDI</t>
  </si>
  <si>
    <t>KORAY GÖKMEN</t>
  </si>
  <si>
    <t>MURTAZA CAN AKÇAKAYA</t>
  </si>
  <si>
    <t>GÖRKEM MENTEŞ</t>
  </si>
  <si>
    <t>MELİH BOZDEMİR</t>
  </si>
  <si>
    <t>YASİN BURAK ERTUĞRUL</t>
  </si>
  <si>
    <t>ERHAN BULUT</t>
  </si>
  <si>
    <t>SINAVA GİRMEYE HAK KAZANAMADI</t>
  </si>
  <si>
    <t>AHMET BARUT</t>
  </si>
  <si>
    <t>İSMAİL AHMET SÜRÜCÜ</t>
  </si>
  <si>
    <t>BÜNYAMİN ÜNSAL</t>
  </si>
  <si>
    <t>SEVİLAY KAPLAN</t>
  </si>
  <si>
    <t>İLAN TARİHİ : 28.12.2018</t>
  </si>
  <si>
    <r>
      <rPr>
        <b/>
        <u/>
        <sz val="12"/>
        <rFont val="Times New Roman"/>
        <charset val="161"/>
      </rPr>
      <t>SINAV YERİ VE TARİHİ:</t>
    </r>
    <r>
      <rPr>
        <b/>
        <sz val="12"/>
        <rFont val="Times New Roman"/>
        <family val="1"/>
        <charset val="162"/>
      </rPr>
      <t xml:space="preserve"> Spor Bilimleri Fakültesi, Antrenörlük Eğitimi Bölümü,  Antrenörlük Eğitimi Anabilim Dalı Ön Değerlendirme sonucuna göre Sınava girmeye hak kazanan adaylar </t>
    </r>
    <r>
      <rPr>
        <b/>
        <sz val="12"/>
        <color rgb="FFFF0000"/>
        <rFont val="Times New Roman"/>
        <family val="1"/>
        <charset val="162"/>
      </rPr>
      <t xml:space="preserve">21.01.2019 </t>
    </r>
    <r>
      <rPr>
        <b/>
        <sz val="12"/>
        <rFont val="Times New Roman"/>
        <family val="1"/>
        <charset val="162"/>
      </rPr>
      <t>tarihi</t>
    </r>
    <r>
      <rPr>
        <b/>
        <sz val="12"/>
        <color rgb="FFFF0000"/>
        <rFont val="Times New Roman"/>
        <family val="1"/>
        <charset val="162"/>
      </rPr>
      <t xml:space="preserve"> Pazartesi</t>
    </r>
    <r>
      <rPr>
        <b/>
        <sz val="12"/>
        <rFont val="Times New Roman"/>
        <family val="1"/>
        <charset val="162"/>
      </rPr>
      <t xml:space="preserve"> günü Saat </t>
    </r>
    <r>
      <rPr>
        <b/>
        <sz val="12"/>
        <color rgb="FFFF0000"/>
        <rFont val="Times New Roman"/>
        <family val="1"/>
        <charset val="162"/>
      </rPr>
      <t>14.00</t>
    </r>
    <r>
      <rPr>
        <b/>
        <sz val="12"/>
        <rFont val="Times New Roman"/>
        <family val="1"/>
        <charset val="162"/>
      </rPr>
      <t>’de Gazi Üniversitesi Spor Bilimleri Fakültesi</t>
    </r>
    <r>
      <rPr>
        <b/>
        <sz val="12"/>
        <color rgb="FFFF0000"/>
        <rFont val="Times New Roman"/>
        <family val="1"/>
        <charset val="162"/>
      </rPr>
      <t xml:space="preserve"> 1. Kat 3 Nolu Toplantı Salonunda (106 numara) </t>
    </r>
    <r>
      <rPr>
        <b/>
        <sz val="12"/>
        <rFont val="Times New Roman"/>
        <family val="1"/>
        <charset val="162"/>
      </rPr>
      <t xml:space="preserve">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</si>
</sst>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dd/m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u/>
      <sz val="12"/>
      <name val="Times New Roman"/>
      <charset val="161"/>
    </font>
    <font>
      <b/>
      <sz val="1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/>
    </xf>
    <xf numFmtId="166" fontId="8" fillId="6" borderId="2" xfId="0" applyNumberFormat="1" applyFont="1" applyFill="1" applyBorder="1" applyAlignment="1" applyProtection="1">
      <alignment horizontal="left" vertical="center" wrapText="1"/>
    </xf>
    <xf numFmtId="166" fontId="8" fillId="6" borderId="3" xfId="0" applyNumberFormat="1" applyFont="1" applyFill="1" applyBorder="1" applyAlignment="1" applyProtection="1">
      <alignment horizontal="left" vertical="center" wrapText="1"/>
    </xf>
    <xf numFmtId="166" fontId="8" fillId="6" borderId="5" xfId="0" applyNumberFormat="1" applyFont="1" applyFill="1" applyBorder="1" applyAlignment="1" applyProtection="1">
      <alignment horizontal="left" vertical="center" wrapText="1"/>
    </xf>
    <xf numFmtId="0" fontId="2" fillId="0" borderId="0" xfId="1" applyFont="1" applyAlignment="1">
      <alignment horizontal="center"/>
    </xf>
    <xf numFmtId="0" fontId="8" fillId="6" borderId="2" xfId="0" applyNumberFormat="1" applyFont="1" applyFill="1" applyBorder="1" applyAlignment="1" applyProtection="1">
      <alignment horizontal="left" vertical="center" wrapText="1"/>
    </xf>
    <xf numFmtId="0" fontId="8" fillId="6" borderId="3" xfId="0" applyNumberFormat="1" applyFont="1" applyFill="1" applyBorder="1" applyAlignment="1" applyProtection="1">
      <alignment horizontal="left" vertical="center" wrapText="1"/>
    </xf>
    <xf numFmtId="0" fontId="8" fillId="6" borderId="5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8" fillId="5" borderId="2" xfId="0" applyNumberFormat="1" applyFont="1" applyFill="1" applyBorder="1" applyAlignment="1" applyProtection="1">
      <alignment vertical="center" wrapText="1"/>
    </xf>
    <xf numFmtId="0" fontId="8" fillId="5" borderId="3" xfId="0" applyNumberFormat="1" applyFont="1" applyFill="1" applyBorder="1" applyAlignment="1" applyProtection="1">
      <alignment vertical="center" wrapText="1"/>
    </xf>
    <xf numFmtId="0" fontId="8" fillId="5" borderId="4" xfId="0" applyNumberFormat="1" applyFont="1" applyFill="1" applyBorder="1" applyAlignment="1" applyProtection="1">
      <alignment vertical="center" wrapText="1"/>
    </xf>
    <xf numFmtId="0" fontId="8" fillId="5" borderId="2" xfId="0" applyNumberFormat="1" applyFont="1" applyFill="1" applyBorder="1" applyAlignment="1" applyProtection="1">
      <alignment horizontal="left" vertical="center" wrapText="1"/>
    </xf>
    <xf numFmtId="0" fontId="8" fillId="5" borderId="3" xfId="0" applyNumberFormat="1" applyFont="1" applyFill="1" applyBorder="1" applyAlignment="1" applyProtection="1">
      <alignment horizontal="left" vertical="center" wrapText="1"/>
    </xf>
    <xf numFmtId="0" fontId="8" fillId="5" borderId="4" xfId="0" applyNumberFormat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59999389629810485"/>
  </sheetPr>
  <dimension ref="A1:H49"/>
  <sheetViews>
    <sheetView tabSelected="1" topLeftCell="A21" workbookViewId="0">
      <selection activeCell="E29" sqref="E29"/>
    </sheetView>
  </sheetViews>
  <sheetFormatPr baseColWidth="10" defaultColWidth="8.83203125" defaultRowHeight="15" x14ac:dyDescent="0.2"/>
  <cols>
    <col min="1" max="1" width="19.6640625" style="1" bestFit="1" customWidth="1"/>
    <col min="2" max="2" width="31.5" style="1" customWidth="1"/>
    <col min="3" max="3" width="11.1640625" style="1" customWidth="1"/>
    <col min="4" max="7" width="11.5" style="1" customWidth="1"/>
    <col min="8" max="8" width="32.5" style="1" customWidth="1"/>
    <col min="9" max="16384" width="8.83203125" style="1"/>
  </cols>
  <sheetData>
    <row r="1" spans="1:8" ht="21" x14ac:dyDescent="0.25">
      <c r="A1" s="20" t="s">
        <v>0</v>
      </c>
      <c r="B1" s="20"/>
      <c r="C1" s="20"/>
      <c r="D1" s="20"/>
      <c r="E1" s="20"/>
      <c r="F1" s="20"/>
      <c r="G1" s="20"/>
      <c r="H1" s="20"/>
    </row>
    <row r="2" spans="1:8" ht="21" x14ac:dyDescent="0.25">
      <c r="A2" s="20" t="s">
        <v>1</v>
      </c>
      <c r="B2" s="20"/>
      <c r="C2" s="20"/>
      <c r="D2" s="20"/>
      <c r="E2" s="20"/>
      <c r="F2" s="20"/>
      <c r="G2" s="20"/>
      <c r="H2" s="20"/>
    </row>
    <row r="3" spans="1:8" ht="21" x14ac:dyDescent="0.25">
      <c r="A3" s="20" t="s">
        <v>26</v>
      </c>
      <c r="B3" s="20"/>
      <c r="C3" s="20"/>
      <c r="D3" s="20"/>
      <c r="E3" s="20"/>
      <c r="F3" s="20"/>
      <c r="G3" s="20"/>
      <c r="H3" s="20"/>
    </row>
    <row r="4" spans="1:8" ht="21" x14ac:dyDescent="0.25">
      <c r="A4" s="20" t="s">
        <v>27</v>
      </c>
      <c r="B4" s="20"/>
      <c r="C4" s="20"/>
      <c r="D4" s="20"/>
      <c r="E4" s="20"/>
      <c r="F4" s="20"/>
      <c r="G4" s="20"/>
      <c r="H4" s="20"/>
    </row>
    <row r="5" spans="1:8" ht="22.5" customHeight="1" x14ac:dyDescent="0.25">
      <c r="A5" s="20" t="s">
        <v>50</v>
      </c>
      <c r="B5" s="20"/>
      <c r="C5" s="20"/>
      <c r="D5" s="20"/>
      <c r="E5" s="20"/>
      <c r="F5" s="20"/>
      <c r="G5" s="20"/>
      <c r="H5" s="20"/>
    </row>
    <row r="6" spans="1:8" ht="8.25" customHeight="1" thickBot="1" x14ac:dyDescent="0.25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25">
      <c r="A7" s="6" t="s">
        <v>2</v>
      </c>
      <c r="B7" s="26" t="s">
        <v>23</v>
      </c>
      <c r="C7" s="27"/>
      <c r="D7" s="28"/>
      <c r="E7" s="10" t="s">
        <v>3</v>
      </c>
      <c r="F7" s="17">
        <v>43462</v>
      </c>
      <c r="G7" s="18"/>
      <c r="H7" s="19"/>
    </row>
    <row r="8" spans="1:8" ht="43.5" customHeight="1" thickBot="1" x14ac:dyDescent="0.25">
      <c r="A8" s="6" t="s">
        <v>19</v>
      </c>
      <c r="B8" s="26" t="s">
        <v>24</v>
      </c>
      <c r="C8" s="27"/>
      <c r="D8" s="28"/>
      <c r="E8" s="10" t="s">
        <v>4</v>
      </c>
      <c r="F8" s="17">
        <v>43476</v>
      </c>
      <c r="G8" s="18"/>
      <c r="H8" s="19"/>
    </row>
    <row r="9" spans="1:8" ht="43.5" customHeight="1" thickBot="1" x14ac:dyDescent="0.25">
      <c r="A9" s="6" t="s">
        <v>5</v>
      </c>
      <c r="B9" s="26" t="s">
        <v>28</v>
      </c>
      <c r="C9" s="27"/>
      <c r="D9" s="28"/>
      <c r="E9" s="10" t="s">
        <v>6</v>
      </c>
      <c r="F9" s="17">
        <v>43479</v>
      </c>
      <c r="G9" s="18"/>
      <c r="H9" s="19"/>
    </row>
    <row r="10" spans="1:8" ht="43.5" customHeight="1" thickBot="1" x14ac:dyDescent="0.25">
      <c r="A10" s="6" t="s">
        <v>7</v>
      </c>
      <c r="B10" s="26" t="s">
        <v>28</v>
      </c>
      <c r="C10" s="27"/>
      <c r="D10" s="28"/>
      <c r="E10" s="10" t="s">
        <v>8</v>
      </c>
      <c r="F10" s="17">
        <v>43486</v>
      </c>
      <c r="G10" s="18"/>
      <c r="H10" s="19"/>
    </row>
    <row r="11" spans="1:8" ht="43.5" customHeight="1" thickBot="1" x14ac:dyDescent="0.25">
      <c r="A11" s="6" t="s">
        <v>9</v>
      </c>
      <c r="B11" s="26" t="s">
        <v>25</v>
      </c>
      <c r="C11" s="27"/>
      <c r="D11" s="28"/>
      <c r="E11" s="10" t="s">
        <v>10</v>
      </c>
      <c r="F11" s="17">
        <v>43490</v>
      </c>
      <c r="G11" s="18"/>
      <c r="H11" s="19"/>
    </row>
    <row r="12" spans="1:8" ht="43.5" customHeight="1" thickBot="1" x14ac:dyDescent="0.25">
      <c r="A12" s="6" t="s">
        <v>11</v>
      </c>
      <c r="B12" s="29">
        <v>1</v>
      </c>
      <c r="C12" s="30"/>
      <c r="D12" s="31"/>
      <c r="E12" s="10" t="s">
        <v>12</v>
      </c>
      <c r="F12" s="21">
        <v>5</v>
      </c>
      <c r="G12" s="22"/>
      <c r="H12" s="23"/>
    </row>
    <row r="13" spans="1:8" ht="40" customHeight="1" thickBot="1" x14ac:dyDescent="0.25">
      <c r="A13" s="6" t="s">
        <v>13</v>
      </c>
      <c r="B13" s="25"/>
      <c r="C13" s="25"/>
      <c r="D13" s="25"/>
      <c r="E13" s="25"/>
      <c r="F13" s="25"/>
      <c r="G13" s="25"/>
      <c r="H13" s="25"/>
    </row>
    <row r="14" spans="1:8" ht="48.75" customHeight="1" thickBot="1" x14ac:dyDescent="0.25">
      <c r="A14" s="3" t="s">
        <v>20</v>
      </c>
      <c r="B14" s="6" t="s">
        <v>21</v>
      </c>
      <c r="C14" s="7" t="s">
        <v>14</v>
      </c>
      <c r="D14" s="7" t="s">
        <v>15</v>
      </c>
      <c r="E14" s="11" t="s">
        <v>16</v>
      </c>
      <c r="F14" s="11" t="s">
        <v>17</v>
      </c>
      <c r="G14" s="8" t="s">
        <v>22</v>
      </c>
      <c r="H14" s="9" t="s">
        <v>18</v>
      </c>
    </row>
    <row r="15" spans="1:8" ht="54" customHeight="1" thickBot="1" x14ac:dyDescent="0.25">
      <c r="A15" s="4">
        <v>1</v>
      </c>
      <c r="B15" s="6" t="s">
        <v>30</v>
      </c>
      <c r="C15" s="5">
        <v>80.312399999999997</v>
      </c>
      <c r="D15" s="5">
        <f t="shared" ref="D15" si="0">C15*60/100</f>
        <v>48.187439999999995</v>
      </c>
      <c r="E15" s="12">
        <v>95</v>
      </c>
      <c r="F15" s="12">
        <f t="shared" ref="F15" si="1">E15*40/100</f>
        <v>38</v>
      </c>
      <c r="G15" s="13">
        <f t="shared" ref="G15" si="2">SUM(D15+F15)</f>
        <v>86.187439999999995</v>
      </c>
      <c r="H15" s="9" t="s">
        <v>38</v>
      </c>
    </row>
    <row r="16" spans="1:8" ht="54" customHeight="1" thickBot="1" x14ac:dyDescent="0.25">
      <c r="A16" s="4">
        <v>2</v>
      </c>
      <c r="B16" s="6" t="s">
        <v>29</v>
      </c>
      <c r="C16" s="5">
        <v>81.709530000000001</v>
      </c>
      <c r="D16" s="5">
        <f>C16*60/100</f>
        <v>49.025717999999998</v>
      </c>
      <c r="E16" s="12">
        <v>77.5</v>
      </c>
      <c r="F16" s="12">
        <f>E16*40/100</f>
        <v>31</v>
      </c>
      <c r="G16" s="13">
        <f>SUM(D16+F16)</f>
        <v>80.025717999999998</v>
      </c>
      <c r="H16" s="9" t="s">
        <v>38</v>
      </c>
    </row>
    <row r="17" spans="1:8" ht="54" customHeight="1" thickBot="1" x14ac:dyDescent="0.25">
      <c r="A17" s="4">
        <v>3</v>
      </c>
      <c r="B17" s="6" t="s">
        <v>47</v>
      </c>
      <c r="C17" s="5">
        <v>80.56</v>
      </c>
      <c r="D17" s="5">
        <f t="shared" ref="D17" si="3">C17*60/100</f>
        <v>48.336000000000006</v>
      </c>
      <c r="E17" s="12">
        <v>76.25</v>
      </c>
      <c r="F17" s="12">
        <f t="shared" ref="F17" si="4">E17*40/100</f>
        <v>30.5</v>
      </c>
      <c r="G17" s="13">
        <f t="shared" ref="G17" si="5">SUM(D17+F17)</f>
        <v>78.836000000000013</v>
      </c>
      <c r="H17" s="9" t="s">
        <v>38</v>
      </c>
    </row>
    <row r="18" spans="1:8" ht="54" customHeight="1" thickBot="1" x14ac:dyDescent="0.25">
      <c r="A18" s="4">
        <v>4</v>
      </c>
      <c r="B18" s="6" t="s">
        <v>31</v>
      </c>
      <c r="C18" s="5">
        <v>77.578800000000001</v>
      </c>
      <c r="D18" s="5">
        <f t="shared" ref="D18:D32" si="6">C18*60/100</f>
        <v>46.547280000000001</v>
      </c>
      <c r="E18" s="12">
        <v>76.25</v>
      </c>
      <c r="F18" s="12">
        <f t="shared" ref="F18:F32" si="7">E18*40/100</f>
        <v>30.5</v>
      </c>
      <c r="G18" s="13">
        <f t="shared" ref="G18:G32" si="8">SUM(D18+F18)</f>
        <v>77.047280000000001</v>
      </c>
      <c r="H18" s="9" t="s">
        <v>38</v>
      </c>
    </row>
    <row r="19" spans="1:8" ht="54" customHeight="1" thickBot="1" x14ac:dyDescent="0.25">
      <c r="A19" s="4">
        <v>5</v>
      </c>
      <c r="B19" s="6" t="s">
        <v>39</v>
      </c>
      <c r="C19" s="5">
        <v>70.789699999999996</v>
      </c>
      <c r="D19" s="5">
        <f t="shared" si="6"/>
        <v>42.473819999999996</v>
      </c>
      <c r="E19" s="12">
        <v>83.75</v>
      </c>
      <c r="F19" s="12">
        <f t="shared" si="7"/>
        <v>33.5</v>
      </c>
      <c r="G19" s="13">
        <f t="shared" si="8"/>
        <v>75.973819999999989</v>
      </c>
      <c r="H19" s="9" t="s">
        <v>38</v>
      </c>
    </row>
    <row r="20" spans="1:8" ht="54" customHeight="1" thickBot="1" x14ac:dyDescent="0.25">
      <c r="A20" s="4">
        <v>6</v>
      </c>
      <c r="B20" s="6" t="s">
        <v>48</v>
      </c>
      <c r="C20" s="5">
        <v>74.630399999999995</v>
      </c>
      <c r="D20" s="5">
        <f t="shared" si="6"/>
        <v>44.778239999999997</v>
      </c>
      <c r="E20" s="12">
        <v>77.5</v>
      </c>
      <c r="F20" s="12">
        <f t="shared" si="7"/>
        <v>31</v>
      </c>
      <c r="G20" s="13">
        <f t="shared" si="8"/>
        <v>75.778239999999997</v>
      </c>
      <c r="H20" s="9" t="s">
        <v>38</v>
      </c>
    </row>
    <row r="21" spans="1:8" ht="54" customHeight="1" thickBot="1" x14ac:dyDescent="0.25">
      <c r="A21" s="4">
        <v>7</v>
      </c>
      <c r="B21" s="6" t="s">
        <v>41</v>
      </c>
      <c r="C21" s="5">
        <v>78.278239999999997</v>
      </c>
      <c r="D21" s="5">
        <f t="shared" si="6"/>
        <v>46.966943999999991</v>
      </c>
      <c r="E21" s="12">
        <v>71.25</v>
      </c>
      <c r="F21" s="12">
        <f t="shared" si="7"/>
        <v>28.5</v>
      </c>
      <c r="G21" s="13">
        <f t="shared" si="8"/>
        <v>75.466943999999984</v>
      </c>
      <c r="H21" s="9" t="s">
        <v>38</v>
      </c>
    </row>
    <row r="22" spans="1:8" ht="54" customHeight="1" thickBot="1" x14ac:dyDescent="0.25">
      <c r="A22" s="4">
        <v>8</v>
      </c>
      <c r="B22" s="6" t="s">
        <v>32</v>
      </c>
      <c r="C22" s="5">
        <v>77.3001</v>
      </c>
      <c r="D22" s="5">
        <f t="shared" si="6"/>
        <v>46.38006</v>
      </c>
      <c r="E22" s="12">
        <v>60</v>
      </c>
      <c r="F22" s="12">
        <f t="shared" si="7"/>
        <v>24</v>
      </c>
      <c r="G22" s="13">
        <f t="shared" si="8"/>
        <v>70.38006</v>
      </c>
      <c r="H22" s="9" t="s">
        <v>38</v>
      </c>
    </row>
    <row r="23" spans="1:8" ht="54" customHeight="1" thickBot="1" x14ac:dyDescent="0.25">
      <c r="A23" s="4">
        <v>9</v>
      </c>
      <c r="B23" s="6" t="s">
        <v>33</v>
      </c>
      <c r="C23" s="5">
        <v>75.789500000000004</v>
      </c>
      <c r="D23" s="5">
        <f t="shared" si="6"/>
        <v>45.473700000000001</v>
      </c>
      <c r="E23" s="12">
        <v>57.5</v>
      </c>
      <c r="F23" s="12">
        <f t="shared" si="7"/>
        <v>23</v>
      </c>
      <c r="G23" s="13">
        <f t="shared" si="8"/>
        <v>68.473700000000008</v>
      </c>
      <c r="H23" s="9" t="s">
        <v>38</v>
      </c>
    </row>
    <row r="24" spans="1:8" ht="54" customHeight="1" thickBot="1" x14ac:dyDescent="0.25">
      <c r="A24" s="4">
        <v>10</v>
      </c>
      <c r="B24" s="6" t="s">
        <v>49</v>
      </c>
      <c r="C24" s="5">
        <v>77.0672</v>
      </c>
      <c r="D24" s="5">
        <f t="shared" si="6"/>
        <v>46.240320000000004</v>
      </c>
      <c r="E24" s="12">
        <v>55</v>
      </c>
      <c r="F24" s="12">
        <f t="shared" si="7"/>
        <v>22</v>
      </c>
      <c r="G24" s="13">
        <f t="shared" si="8"/>
        <v>68.240319999999997</v>
      </c>
      <c r="H24" s="9" t="s">
        <v>38</v>
      </c>
    </row>
    <row r="25" spans="1:8" ht="54" customHeight="1" thickBot="1" x14ac:dyDescent="0.25">
      <c r="A25" s="4">
        <v>11</v>
      </c>
      <c r="B25" s="6" t="s">
        <v>34</v>
      </c>
      <c r="C25" s="5"/>
      <c r="D25" s="5">
        <f t="shared" si="6"/>
        <v>0</v>
      </c>
      <c r="E25" s="12"/>
      <c r="F25" s="12">
        <f t="shared" si="7"/>
        <v>0</v>
      </c>
      <c r="G25" s="13">
        <f t="shared" si="8"/>
        <v>0</v>
      </c>
      <c r="H25" s="15" t="s">
        <v>45</v>
      </c>
    </row>
    <row r="26" spans="1:8" ht="54" customHeight="1" thickBot="1" x14ac:dyDescent="0.25">
      <c r="A26" s="4">
        <v>12</v>
      </c>
      <c r="B26" s="6" t="s">
        <v>46</v>
      </c>
      <c r="C26" s="5"/>
      <c r="D26" s="5">
        <f t="shared" si="6"/>
        <v>0</v>
      </c>
      <c r="E26" s="12"/>
      <c r="F26" s="12">
        <f t="shared" si="7"/>
        <v>0</v>
      </c>
      <c r="G26" s="13">
        <f t="shared" si="8"/>
        <v>0</v>
      </c>
      <c r="H26" s="15" t="s">
        <v>45</v>
      </c>
    </row>
    <row r="27" spans="1:8" ht="54" customHeight="1" thickBot="1" x14ac:dyDescent="0.25">
      <c r="A27" s="4">
        <v>13</v>
      </c>
      <c r="B27" s="6" t="s">
        <v>35</v>
      </c>
      <c r="C27" s="5"/>
      <c r="D27" s="5">
        <f t="shared" si="6"/>
        <v>0</v>
      </c>
      <c r="E27" s="12"/>
      <c r="F27" s="12">
        <f t="shared" si="7"/>
        <v>0</v>
      </c>
      <c r="G27" s="13">
        <f t="shared" si="8"/>
        <v>0</v>
      </c>
      <c r="H27" s="15" t="s">
        <v>45</v>
      </c>
    </row>
    <row r="28" spans="1:8" ht="54" customHeight="1" thickBot="1" x14ac:dyDescent="0.25">
      <c r="A28" s="4">
        <v>14</v>
      </c>
      <c r="B28" s="16" t="s">
        <v>43</v>
      </c>
      <c r="C28" s="5"/>
      <c r="D28" s="5">
        <f t="shared" si="6"/>
        <v>0</v>
      </c>
      <c r="E28" s="12"/>
      <c r="F28" s="12">
        <f t="shared" si="7"/>
        <v>0</v>
      </c>
      <c r="G28" s="13">
        <f t="shared" si="8"/>
        <v>0</v>
      </c>
      <c r="H28" s="14" t="s">
        <v>37</v>
      </c>
    </row>
    <row r="29" spans="1:8" ht="54" customHeight="1" thickBot="1" x14ac:dyDescent="0.25">
      <c r="A29" s="4">
        <v>15</v>
      </c>
      <c r="B29" s="16" t="s">
        <v>44</v>
      </c>
      <c r="C29" s="5"/>
      <c r="D29" s="5">
        <f t="shared" si="6"/>
        <v>0</v>
      </c>
      <c r="E29" s="12"/>
      <c r="F29" s="12">
        <f t="shared" si="7"/>
        <v>0</v>
      </c>
      <c r="G29" s="13">
        <f t="shared" si="8"/>
        <v>0</v>
      </c>
      <c r="H29" s="14" t="s">
        <v>37</v>
      </c>
    </row>
    <row r="30" spans="1:8" ht="54" customHeight="1" thickBot="1" x14ac:dyDescent="0.25">
      <c r="A30" s="4">
        <v>16</v>
      </c>
      <c r="B30" s="6" t="s">
        <v>36</v>
      </c>
      <c r="C30" s="5"/>
      <c r="D30" s="5">
        <f t="shared" si="6"/>
        <v>0</v>
      </c>
      <c r="E30" s="12"/>
      <c r="F30" s="12">
        <f t="shared" si="7"/>
        <v>0</v>
      </c>
      <c r="G30" s="13">
        <f t="shared" si="8"/>
        <v>0</v>
      </c>
      <c r="H30" s="14" t="s">
        <v>37</v>
      </c>
    </row>
    <row r="31" spans="1:8" ht="54" customHeight="1" thickBot="1" x14ac:dyDescent="0.25">
      <c r="A31" s="4">
        <v>17</v>
      </c>
      <c r="B31" s="6" t="s">
        <v>40</v>
      </c>
      <c r="C31" s="5"/>
      <c r="D31" s="5">
        <f t="shared" si="6"/>
        <v>0</v>
      </c>
      <c r="E31" s="12"/>
      <c r="F31" s="12">
        <f t="shared" si="7"/>
        <v>0</v>
      </c>
      <c r="G31" s="13">
        <f t="shared" si="8"/>
        <v>0</v>
      </c>
      <c r="H31" s="14" t="s">
        <v>37</v>
      </c>
    </row>
    <row r="32" spans="1:8" ht="54" customHeight="1" thickBot="1" x14ac:dyDescent="0.25">
      <c r="A32" s="4">
        <v>18</v>
      </c>
      <c r="B32" s="6" t="s">
        <v>42</v>
      </c>
      <c r="C32" s="5"/>
      <c r="D32" s="5">
        <f t="shared" si="6"/>
        <v>0</v>
      </c>
      <c r="E32" s="12"/>
      <c r="F32" s="12">
        <f t="shared" si="7"/>
        <v>0</v>
      </c>
      <c r="G32" s="13">
        <f t="shared" si="8"/>
        <v>0</v>
      </c>
      <c r="H32" s="14" t="s">
        <v>37</v>
      </c>
    </row>
    <row r="33" spans="1:8" ht="54" customHeight="1" thickBot="1" x14ac:dyDescent="0.25">
      <c r="A33" s="4"/>
      <c r="B33" s="6"/>
      <c r="C33" s="5"/>
      <c r="D33" s="5"/>
      <c r="E33" s="12"/>
      <c r="F33" s="12"/>
      <c r="G33" s="13"/>
      <c r="H33" s="14"/>
    </row>
    <row r="34" spans="1:8" ht="54" customHeight="1" thickBot="1" x14ac:dyDescent="0.25">
      <c r="A34" s="4"/>
      <c r="B34" s="6"/>
      <c r="C34" s="5"/>
      <c r="D34" s="5"/>
      <c r="E34" s="12"/>
      <c r="F34" s="12"/>
      <c r="G34" s="13"/>
      <c r="H34" s="14"/>
    </row>
    <row r="35" spans="1:8" ht="66.75" customHeight="1" x14ac:dyDescent="0.2">
      <c r="A35" s="24" t="s">
        <v>51</v>
      </c>
      <c r="B35" s="24"/>
      <c r="C35" s="24"/>
      <c r="D35" s="24"/>
      <c r="E35" s="24"/>
      <c r="F35" s="24"/>
      <c r="G35" s="24"/>
      <c r="H35" s="24"/>
    </row>
    <row r="36" spans="1:8" ht="15.75" customHeight="1" x14ac:dyDescent="0.2"/>
    <row r="37" spans="1:8" ht="15.75" customHeight="1" x14ac:dyDescent="0.2"/>
    <row r="38" spans="1:8" ht="18.75" customHeight="1" x14ac:dyDescent="0.2"/>
    <row r="39" spans="1:8" ht="18.75" customHeight="1" x14ac:dyDescent="0.2"/>
    <row r="40" spans="1:8" ht="18.75" customHeight="1" x14ac:dyDescent="0.2"/>
    <row r="41" spans="1:8" ht="18.75" customHeight="1" x14ac:dyDescent="0.2"/>
    <row r="42" spans="1:8" ht="18.75" customHeight="1" x14ac:dyDescent="0.2"/>
    <row r="43" spans="1:8" ht="18.75" customHeight="1" x14ac:dyDescent="0.2"/>
    <row r="44" spans="1:8" ht="18.75" customHeight="1" x14ac:dyDescent="0.2"/>
    <row r="45" spans="1:8" ht="18.75" customHeight="1" x14ac:dyDescent="0.2"/>
    <row r="46" spans="1:8" ht="18.75" customHeight="1" x14ac:dyDescent="0.2"/>
    <row r="47" spans="1:8" ht="18.75" customHeight="1" x14ac:dyDescent="0.2"/>
    <row r="48" spans="1:8" ht="18.75" customHeight="1" x14ac:dyDescent="0.2"/>
    <row r="49" ht="15" customHeight="1" x14ac:dyDescent="0.2"/>
  </sheetData>
  <mergeCells count="19">
    <mergeCell ref="F12:H12"/>
    <mergeCell ref="A35:H35"/>
    <mergeCell ref="B13:H13"/>
    <mergeCell ref="B7:D7"/>
    <mergeCell ref="B8:D8"/>
    <mergeCell ref="B9:D9"/>
    <mergeCell ref="B10:D10"/>
    <mergeCell ref="B11:D11"/>
    <mergeCell ref="B12:D12"/>
    <mergeCell ref="A1:H1"/>
    <mergeCell ref="A2:H2"/>
    <mergeCell ref="A3:H3"/>
    <mergeCell ref="A4:H4"/>
    <mergeCell ref="A5:H5"/>
    <mergeCell ref="F7:H7"/>
    <mergeCell ref="F8:H8"/>
    <mergeCell ref="F9:H9"/>
    <mergeCell ref="F10:H10"/>
    <mergeCell ref="F11:H11"/>
  </mergeCells>
  <conditionalFormatting sqref="E7 B18:B19 A7:B13 B21 B24:B34">
    <cfRule type="cellIs" dxfId="17" priority="21" operator="equal">
      <formula>0</formula>
    </cfRule>
  </conditionalFormatting>
  <conditionalFormatting sqref="E8:E12">
    <cfRule type="cellIs" dxfId="16" priority="20" operator="equal">
      <formula>0</formula>
    </cfRule>
  </conditionalFormatting>
  <conditionalFormatting sqref="B16">
    <cfRule type="cellIs" dxfId="15" priority="18" operator="equal">
      <formula>0</formula>
    </cfRule>
  </conditionalFormatting>
  <conditionalFormatting sqref="B18:B19 B21">
    <cfRule type="cellIs" dxfId="14" priority="14" operator="equal">
      <formula>0</formula>
    </cfRule>
  </conditionalFormatting>
  <conditionalFormatting sqref="B16">
    <cfRule type="cellIs" dxfId="13" priority="15" operator="equal">
      <formula>0</formula>
    </cfRule>
  </conditionalFormatting>
  <conditionalFormatting sqref="B15">
    <cfRule type="cellIs" dxfId="12" priority="13" operator="equal">
      <formula>0</formula>
    </cfRule>
  </conditionalFormatting>
  <conditionalFormatting sqref="B15">
    <cfRule type="cellIs" dxfId="11" priority="12" operator="equal">
      <formula>0</formula>
    </cfRule>
  </conditionalFormatting>
  <conditionalFormatting sqref="B22">
    <cfRule type="cellIs" dxfId="10" priority="11" operator="equal">
      <formula>0</formula>
    </cfRule>
  </conditionalFormatting>
  <conditionalFormatting sqref="B23">
    <cfRule type="cellIs" dxfId="9" priority="10" operator="equal">
      <formula>0</formula>
    </cfRule>
  </conditionalFormatting>
  <conditionalFormatting sqref="B17">
    <cfRule type="cellIs" dxfId="8" priority="9" operator="equal">
      <formula>0</formula>
    </cfRule>
  </conditionalFormatting>
  <conditionalFormatting sqref="B20">
    <cfRule type="cellIs" dxfId="7" priority="8" operator="equal">
      <formula>0</formula>
    </cfRule>
  </conditionalFormatting>
  <conditionalFormatting sqref="B26">
    <cfRule type="cellIs" dxfId="6" priority="7" operator="equal">
      <formula>0</formula>
    </cfRule>
  </conditionalFormatting>
  <conditionalFormatting sqref="B30">
    <cfRule type="cellIs" dxfId="5" priority="6" operator="equal">
      <formula>0</formula>
    </cfRule>
  </conditionalFormatting>
  <conditionalFormatting sqref="B31">
    <cfRule type="cellIs" dxfId="4" priority="5" operator="equal">
      <formula>0</formula>
    </cfRule>
  </conditionalFormatting>
  <conditionalFormatting sqref="B22:B23">
    <cfRule type="cellIs" dxfId="3" priority="4" operator="equal">
      <formula>0</formula>
    </cfRule>
  </conditionalFormatting>
  <conditionalFormatting sqref="B24">
    <cfRule type="cellIs" dxfId="2" priority="3" operator="equal">
      <formula>0</formula>
    </cfRule>
  </conditionalFormatting>
  <conditionalFormatting sqref="B28">
    <cfRule type="cellIs" dxfId="1" priority="2" operator="equal">
      <formula>0</formula>
    </cfRule>
  </conditionalFormatting>
  <conditionalFormatting sqref="B29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FAK-YO-KONS. ÖNDEĞ. HESAPLAMA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2019-01-14T08:14:48Z</dcterms:modified>
</cp:coreProperties>
</file>