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315"/>
  </bookViews>
  <sheets>
    <sheet name="FAK-YO-KONS. ÖNDEĞ. HESAPLAMA" sheetId="2" r:id="rId1"/>
  </sheets>
  <definedNames>
    <definedName name="_xlnm.Print_Area" localSheetId="0">'FAK-YO-KONS. ÖNDEĞ. HESAPLAMA'!$A$1:$H$44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5" i="2" l="1"/>
  <c r="D95" i="2"/>
  <c r="G95" i="2" s="1"/>
  <c r="G94" i="2"/>
  <c r="F94" i="2"/>
  <c r="D94" i="2"/>
  <c r="F93" i="2"/>
  <c r="D93" i="2"/>
  <c r="G93" i="2" s="1"/>
  <c r="F92" i="2"/>
  <c r="D92" i="2"/>
  <c r="G92" i="2" s="1"/>
  <c r="F91" i="2"/>
  <c r="G91" i="2" s="1"/>
  <c r="D91" i="2"/>
  <c r="F90" i="2"/>
  <c r="D90" i="2"/>
  <c r="G90" i="2" s="1"/>
  <c r="F89" i="2"/>
  <c r="D89" i="2"/>
  <c r="G89" i="2" s="1"/>
  <c r="F88" i="2"/>
  <c r="D88" i="2"/>
  <c r="G88" i="2" s="1"/>
  <c r="F87" i="2"/>
  <c r="D87" i="2"/>
  <c r="G87" i="2" s="1"/>
  <c r="G86" i="2"/>
  <c r="F86" i="2"/>
  <c r="D86" i="2"/>
  <c r="F85" i="2"/>
  <c r="D85" i="2"/>
  <c r="G85" i="2" s="1"/>
  <c r="F84" i="2"/>
  <c r="D84" i="2"/>
  <c r="G84" i="2" s="1"/>
  <c r="F83" i="2"/>
  <c r="G83" i="2" s="1"/>
  <c r="D83" i="2"/>
  <c r="F82" i="2"/>
  <c r="D82" i="2"/>
  <c r="G82" i="2" s="1"/>
  <c r="F81" i="2"/>
  <c r="D81" i="2"/>
  <c r="G81" i="2" s="1"/>
  <c r="F80" i="2"/>
  <c r="D80" i="2"/>
  <c r="G80" i="2" s="1"/>
  <c r="F79" i="2"/>
  <c r="D79" i="2"/>
  <c r="G79" i="2" s="1"/>
  <c r="G78" i="2"/>
  <c r="F78" i="2"/>
  <c r="D78" i="2"/>
  <c r="F77" i="2"/>
  <c r="D77" i="2"/>
  <c r="G77" i="2" s="1"/>
  <c r="F76" i="2"/>
  <c r="D76" i="2"/>
  <c r="G76" i="2" s="1"/>
  <c r="F75" i="2"/>
  <c r="G75" i="2" s="1"/>
  <c r="D75" i="2"/>
  <c r="F74" i="2"/>
  <c r="D74" i="2"/>
  <c r="G74" i="2" s="1"/>
  <c r="F73" i="2"/>
  <c r="D73" i="2"/>
  <c r="G73" i="2" s="1"/>
  <c r="F72" i="2"/>
  <c r="D72" i="2"/>
  <c r="G72" i="2" s="1"/>
  <c r="F71" i="2"/>
  <c r="D71" i="2"/>
  <c r="G71" i="2" s="1"/>
  <c r="G70" i="2"/>
  <c r="F70" i="2"/>
  <c r="D70" i="2"/>
  <c r="F69" i="2"/>
  <c r="D69" i="2"/>
  <c r="G69" i="2" s="1"/>
  <c r="F68" i="2"/>
  <c r="D68" i="2"/>
  <c r="G68" i="2" s="1"/>
  <c r="F67" i="2"/>
  <c r="G67" i="2" s="1"/>
  <c r="D67" i="2"/>
  <c r="F66" i="2"/>
  <c r="D66" i="2"/>
  <c r="G66" i="2" s="1"/>
  <c r="F65" i="2"/>
  <c r="D65" i="2"/>
  <c r="G65" i="2" s="1"/>
  <c r="F64" i="2"/>
  <c r="D64" i="2"/>
  <c r="G64" i="2" s="1"/>
  <c r="F63" i="2"/>
  <c r="D63" i="2"/>
  <c r="G63" i="2" s="1"/>
  <c r="G62" i="2"/>
  <c r="F62" i="2"/>
  <c r="D62" i="2"/>
  <c r="F61" i="2"/>
  <c r="D61" i="2"/>
  <c r="G61" i="2" s="1"/>
  <c r="F60" i="2"/>
  <c r="D60" i="2"/>
  <c r="G60" i="2" s="1"/>
  <c r="F59" i="2"/>
  <c r="G59" i="2" s="1"/>
  <c r="D59" i="2"/>
  <c r="F58" i="2"/>
  <c r="D58" i="2"/>
  <c r="G58" i="2" s="1"/>
  <c r="F57" i="2"/>
  <c r="D57" i="2"/>
  <c r="G57" i="2" s="1"/>
  <c r="F56" i="2"/>
  <c r="D56" i="2"/>
  <c r="G56" i="2" s="1"/>
  <c r="F55" i="2"/>
  <c r="D55" i="2"/>
  <c r="G55" i="2" s="1"/>
  <c r="G54" i="2"/>
  <c r="F54" i="2"/>
  <c r="D54" i="2"/>
  <c r="F53" i="2"/>
  <c r="D53" i="2"/>
  <c r="G53" i="2" s="1"/>
  <c r="F52" i="2"/>
  <c r="D52" i="2"/>
  <c r="G52" i="2" s="1"/>
  <c r="F51" i="2"/>
  <c r="G51" i="2" s="1"/>
  <c r="D51" i="2"/>
  <c r="F50" i="2"/>
  <c r="D50" i="2"/>
  <c r="G50" i="2" s="1"/>
  <c r="F49" i="2"/>
  <c r="D49" i="2"/>
  <c r="G49" i="2" s="1"/>
  <c r="F48" i="2"/>
  <c r="D48" i="2"/>
  <c r="G48" i="2" s="1"/>
  <c r="F47" i="2"/>
  <c r="D47" i="2"/>
  <c r="G47" i="2" s="1"/>
  <c r="G46" i="2"/>
  <c r="F46" i="2"/>
  <c r="D46" i="2"/>
  <c r="F45" i="2"/>
  <c r="D45" i="2"/>
  <c r="G45" i="2" s="1"/>
  <c r="F44" i="2"/>
  <c r="D44" i="2"/>
  <c r="G44" i="2" s="1"/>
  <c r="F43" i="2"/>
  <c r="G43" i="2" s="1"/>
  <c r="D43" i="2"/>
  <c r="F42" i="2"/>
  <c r="D42" i="2"/>
  <c r="G42" i="2" s="1"/>
  <c r="F41" i="2"/>
  <c r="D41" i="2"/>
  <c r="G41" i="2" s="1"/>
  <c r="F40" i="2"/>
  <c r="D40" i="2"/>
  <c r="G40" i="2" s="1"/>
  <c r="F39" i="2"/>
  <c r="D39" i="2"/>
  <c r="G39" i="2" s="1"/>
  <c r="G38" i="2"/>
  <c r="F38" i="2"/>
  <c r="D38" i="2"/>
  <c r="F37" i="2"/>
  <c r="D37" i="2"/>
  <c r="G37" i="2" s="1"/>
  <c r="F36" i="2"/>
  <c r="D36" i="2"/>
  <c r="G36" i="2" s="1"/>
  <c r="F35" i="2"/>
  <c r="G35" i="2" s="1"/>
  <c r="D35" i="2"/>
  <c r="F34" i="2"/>
  <c r="D34" i="2"/>
  <c r="G34" i="2" s="1"/>
  <c r="F33" i="2"/>
  <c r="D33" i="2"/>
  <c r="G33" i="2" s="1"/>
  <c r="F32" i="2"/>
  <c r="D32" i="2"/>
  <c r="G32" i="2" s="1"/>
  <c r="F31" i="2"/>
  <c r="D31" i="2"/>
  <c r="G31" i="2" s="1"/>
  <c r="G30" i="2"/>
  <c r="F30" i="2"/>
  <c r="D30" i="2"/>
  <c r="F29" i="2"/>
  <c r="D29" i="2"/>
  <c r="G29" i="2" s="1"/>
  <c r="F28" i="2"/>
  <c r="D28" i="2"/>
  <c r="G28" i="2" s="1"/>
  <c r="F27" i="2"/>
  <c r="D27" i="2"/>
  <c r="G27" i="2" s="1"/>
  <c r="F26" i="2"/>
  <c r="D26" i="2"/>
  <c r="G26" i="2" s="1"/>
  <c r="F25" i="2"/>
  <c r="D25" i="2"/>
  <c r="F24" i="2"/>
  <c r="D24" i="2"/>
  <c r="G24" i="2" s="1"/>
  <c r="F23" i="2"/>
  <c r="G23" i="2" s="1"/>
  <c r="D23" i="2"/>
  <c r="F22" i="2"/>
  <c r="D22" i="2"/>
  <c r="G22" i="2" s="1"/>
  <c r="F21" i="2"/>
  <c r="D21" i="2"/>
  <c r="G21" i="2" s="1"/>
  <c r="F20" i="2"/>
  <c r="D20" i="2"/>
  <c r="G20" i="2" s="1"/>
  <c r="F19" i="2"/>
  <c r="D19" i="2"/>
  <c r="G19" i="2" s="1"/>
  <c r="F18" i="2"/>
  <c r="G18" i="2" s="1"/>
  <c r="D18" i="2"/>
  <c r="F17" i="2"/>
  <c r="D17" i="2"/>
  <c r="G17" i="2" s="1"/>
  <c r="F16" i="2"/>
  <c r="D16" i="2"/>
  <c r="F15" i="2"/>
  <c r="D15" i="2"/>
  <c r="G15" i="2" s="1"/>
  <c r="G16" i="2" l="1"/>
  <c r="G25" i="2"/>
</calcChain>
</file>

<file path=xl/sharedStrings.xml><?xml version="1.0" encoding="utf-8"?>
<sst xmlns="http://schemas.openxmlformats.org/spreadsheetml/2006/main" count="195" uniqueCount="114">
  <si>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</si>
  <si>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</si>
  <si>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</si>
  <si>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</si>
  <si>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</si>
  <si>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</si>
  <si>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</si>
  <si>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</si>
  <si>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</si>
  <si>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</si>
  <si>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</si>
  <si>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</si>
  <si>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</si>
  <si>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</si>
  <si>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</si>
  <si>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</si>
  <si>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</si>
  <si>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</si>
  <si>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</si>
  <si>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</si>
  <si>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</si>
  <si>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</si>
  <si>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</si>
  <si>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MİMARLIK FAKÜLTESİ</t>
  </si>
  <si>
    <t>ARAŞTIRMA GÖREVLİSİ KADROSU ÖN DEĞERLENDİRME SONUÇLARI</t>
  </si>
  <si>
    <t>MİMARLIK BÖLÜMÜ</t>
  </si>
  <si>
    <t>MİMARLIK ANABİLİM DALI</t>
  </si>
  <si>
    <t>ARAŞTIRMA GÖREVLİSİ</t>
  </si>
  <si>
    <t>MİMARLIK ALANINDA TEZLİ YÜKSEK LİSANS YAPIYOR OLMAK</t>
  </si>
  <si>
    <t>İLAN NO:1020080 İLAN TARİHİ :25.10.2017</t>
  </si>
  <si>
    <t>ELİF CEREN TAY</t>
  </si>
  <si>
    <t>EREN CAN KEPENEK</t>
  </si>
  <si>
    <t>EREN YAZICIOĞLU</t>
  </si>
  <si>
    <t>BETÜL BEKMEZCİ YOLAL</t>
  </si>
  <si>
    <t>MEHMET BURAK KONKAN</t>
  </si>
  <si>
    <t>SUNA AYYÜCE YALÇIN</t>
  </si>
  <si>
    <t>ELİF KILIÇ</t>
  </si>
  <si>
    <t>MEHMET AKİF YILDIZ</t>
  </si>
  <si>
    <t>EZEL YAĞMUR ÇEBİ OKUMUŞ</t>
  </si>
  <si>
    <t>BİLGE CAN</t>
  </si>
  <si>
    <t>SELMA SANAROĞLU</t>
  </si>
  <si>
    <t>GİZEM ELBİZ</t>
  </si>
  <si>
    <t>SILA YILDIRIM</t>
  </si>
  <si>
    <t>ESİN AKTAY</t>
  </si>
  <si>
    <t>ELİF DOYMAZ</t>
  </si>
  <si>
    <t>ÖMER FARUK BAYRAKTARLI</t>
  </si>
  <si>
    <t>SİNEM GÖRÜCÜ</t>
  </si>
  <si>
    <t>ZEHRA AYBİKE KILIÇ</t>
  </si>
  <si>
    <t>FATİH UZUN</t>
  </si>
  <si>
    <t>NİLAY NİDA CAN</t>
  </si>
  <si>
    <t>KAAN GEDİK</t>
  </si>
  <si>
    <t>DİLAN ÖNER</t>
  </si>
  <si>
    <t>MERVE ERDİN</t>
  </si>
  <si>
    <t>HÜSEYİN ÇINAR</t>
  </si>
  <si>
    <t>FEYZA AYDIN</t>
  </si>
  <si>
    <t>MERVE YADİGAROĞLU</t>
  </si>
  <si>
    <t>MERVE ASLI HATEMOĞLU</t>
  </si>
  <si>
    <t>ASLI ALP</t>
  </si>
  <si>
    <t>KÜBRA SÖNMEZ</t>
  </si>
  <si>
    <t>MERVE OKKALI</t>
  </si>
  <si>
    <t>NESLİHAN ÜÇGÜL KUŞ</t>
  </si>
  <si>
    <t>GÖKSU TÜRKYILMAZ</t>
  </si>
  <si>
    <t>İREM KALE</t>
  </si>
  <si>
    <t>MELTEM MENTEŞ</t>
  </si>
  <si>
    <t>GİZEM DURSUN</t>
  </si>
  <si>
    <t>ECE ÜNVER</t>
  </si>
  <si>
    <t>ARAF ÖYKÜ TÜRKEN</t>
  </si>
  <si>
    <t>MÜGE YÜKSEL</t>
  </si>
  <si>
    <t>ESRA NUR USTA</t>
  </si>
  <si>
    <t>ŞEYMA ÖZANALP</t>
  </si>
  <si>
    <t>ZELİHA BURCU DEMİRCİ</t>
  </si>
  <si>
    <t>EMİNE ÇINARKA</t>
  </si>
  <si>
    <t>GÜLSÜM KATMER</t>
  </si>
  <si>
    <t>SERAP KOÇOĞLU</t>
  </si>
  <si>
    <t>NUR SELCEN KARAASLAN</t>
  </si>
  <si>
    <t>KÜBRA NUR EMİNEL</t>
  </si>
  <si>
    <t>MEHMET CEYHUN BULUT</t>
  </si>
  <si>
    <t>MELİH KAMAOĞLU</t>
  </si>
  <si>
    <t>ALİ BARMAN</t>
  </si>
  <si>
    <t>ŞERİFE GİZEM ERCİVAN</t>
  </si>
  <si>
    <t>SU KARDELEN ARTAN</t>
  </si>
  <si>
    <t>GÖKÇE NİHAN TAŞKIN</t>
  </si>
  <si>
    <t>MERVE ARSLAN</t>
  </si>
  <si>
    <t>SEDA ZAFER</t>
  </si>
  <si>
    <t>SELVA BAYRAK</t>
  </si>
  <si>
    <t>ZEYNEP İPEKÇİ</t>
  </si>
  <si>
    <t>ESRA BÜYÜKEMİR</t>
  </si>
  <si>
    <t>SİNE ZABUN</t>
  </si>
  <si>
    <t>EZGİ DENER</t>
  </si>
  <si>
    <t>DUYGUNUR ASLAN KOÇ</t>
  </si>
  <si>
    <t>FUNDA ÇAĞLAR</t>
  </si>
  <si>
    <t>KÜBRA SAĞLAM</t>
  </si>
  <si>
    <t>MERVE EFLATUN</t>
  </si>
  <si>
    <t>MELİKE GÜNER</t>
  </si>
  <si>
    <t>FIRAT ERGÜNEŞ</t>
  </si>
  <si>
    <t>MERVE ARTKAN</t>
  </si>
  <si>
    <t>GÜLÇİN ERDAŞ</t>
  </si>
  <si>
    <t>İKBAL BERK</t>
  </si>
  <si>
    <t>AHMET HASDAL</t>
  </si>
  <si>
    <t>ŞULE SİNEM SÜRDEM</t>
  </si>
  <si>
    <t>ESRA BARAN</t>
  </si>
  <si>
    <t>ELİF ECE YÖNETKEN</t>
  </si>
  <si>
    <t>NİLAY ÖZKAN</t>
  </si>
  <si>
    <t>HAKAN TAHA ÇETİN</t>
  </si>
  <si>
    <t>MELTEM KÖSE</t>
  </si>
  <si>
    <t>MERVE BAŞGÜL</t>
  </si>
  <si>
    <t>EMİNE GÜNDOĞDU</t>
  </si>
  <si>
    <t>EVDA KÜTÜK</t>
  </si>
  <si>
    <t>BETÜL TOY</t>
  </si>
  <si>
    <t>SEMA BALÇIK</t>
  </si>
  <si>
    <t>BEYZA BÜYÜKNALBANT</t>
  </si>
  <si>
    <t xml:space="preserve">SINAVA GİRMEYE HAK KAZANDI </t>
  </si>
  <si>
    <t xml:space="preserve">SINAVA GİRMEYE HAK KAZANAMADI </t>
  </si>
  <si>
    <r>
      <rPr>
        <b/>
        <u/>
        <sz val="14"/>
        <color indexed="8"/>
        <rFont val="Times New Roman"/>
        <family val="1"/>
        <charset val="162"/>
      </rPr>
      <t xml:space="preserve">SINAV YERİ VE TARİHİ:Mimarlık </t>
    </r>
    <r>
      <rPr>
        <b/>
        <sz val="14"/>
        <color indexed="8"/>
        <rFont val="Times New Roman"/>
        <family val="1"/>
        <charset val="162"/>
      </rPr>
      <t>Fakültesi Mimarlık  Ön Değerlendirme sonucuna göre Sınava girmeye hak kazanan adaylar  28.11.2017 tarihi salı günü Saat 13:30  Gazi Üniversitesi Mimarlık Fakültesi 307 nolu dersliğinde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</si>
</sst>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u/>
      <sz val="14"/>
      <color indexed="8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0" fillId="0" borderId="0" xfId="1" applyFont="1"/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 wrapText="1"/>
    </xf>
    <xf numFmtId="0" fontId="4" fillId="0" borderId="0" xfId="1" applyFont="1" applyFill="1" applyBorder="1" applyAlignment="1">
      <alignment vertical="center" wrapText="1"/>
    </xf>
    <xf numFmtId="0" fontId="12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J116"/>
  <sheetViews>
    <sheetView tabSelected="1" topLeftCell="A61" zoomScale="70" zoomScaleNormal="70" workbookViewId="0">
      <selection activeCell="A98" sqref="A98:H98"/>
    </sheetView>
  </sheetViews>
  <sheetFormatPr defaultRowHeight="15" x14ac:dyDescent="0.25"/>
  <cols>
    <col min="1" max="1" width="19.7109375" style="1" bestFit="1" customWidth="1"/>
    <col min="2" max="2" width="35.1406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1" width="9.140625" style="1"/>
    <col min="12" max="12" width="33.7109375" style="1" customWidth="1"/>
    <col min="13" max="13" width="11.140625" style="1" customWidth="1"/>
    <col min="14" max="17" width="9.140625" style="1"/>
    <col min="18" max="18" width="23.42578125" style="1" customWidth="1"/>
    <col min="19" max="16384" width="9.140625" style="1"/>
  </cols>
  <sheetData>
    <row r="1" spans="1:8" ht="21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8" ht="21" x14ac:dyDescent="0.35">
      <c r="A2" s="20" t="s">
        <v>1</v>
      </c>
      <c r="B2" s="20"/>
      <c r="C2" s="20"/>
      <c r="D2" s="20"/>
      <c r="E2" s="20"/>
      <c r="F2" s="20"/>
      <c r="G2" s="20"/>
      <c r="H2" s="20"/>
    </row>
    <row r="3" spans="1:8" ht="21" x14ac:dyDescent="0.35">
      <c r="A3" s="20" t="s">
        <v>23</v>
      </c>
      <c r="B3" s="20"/>
      <c r="C3" s="20"/>
      <c r="D3" s="20"/>
      <c r="E3" s="20"/>
      <c r="F3" s="20"/>
      <c r="G3" s="20"/>
      <c r="H3" s="20"/>
    </row>
    <row r="4" spans="1:8" ht="21" x14ac:dyDescent="0.35">
      <c r="A4" s="20" t="s">
        <v>24</v>
      </c>
      <c r="B4" s="20"/>
      <c r="C4" s="20"/>
      <c r="D4" s="20"/>
      <c r="E4" s="20"/>
      <c r="F4" s="20"/>
      <c r="G4" s="20"/>
      <c r="H4" s="20"/>
    </row>
    <row r="5" spans="1:8" ht="22.5" customHeight="1" x14ac:dyDescent="0.35">
      <c r="A5" s="20" t="s">
        <v>29</v>
      </c>
      <c r="B5" s="20"/>
      <c r="C5" s="20"/>
      <c r="D5" s="20"/>
      <c r="E5" s="20"/>
      <c r="F5" s="20"/>
      <c r="G5" s="20"/>
      <c r="H5" s="20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7" t="s">
        <v>1</v>
      </c>
      <c r="C7" s="17"/>
      <c r="D7" s="17"/>
      <c r="E7" s="11" t="s">
        <v>3</v>
      </c>
      <c r="F7" s="18">
        <v>43033</v>
      </c>
      <c r="G7" s="19"/>
      <c r="H7" s="19"/>
    </row>
    <row r="8" spans="1:8" ht="43.5" customHeight="1" thickBot="1" x14ac:dyDescent="0.3">
      <c r="A8" s="6" t="s">
        <v>19</v>
      </c>
      <c r="B8" s="17" t="s">
        <v>23</v>
      </c>
      <c r="C8" s="17"/>
      <c r="D8" s="17"/>
      <c r="E8" s="11" t="s">
        <v>4</v>
      </c>
      <c r="F8" s="18">
        <v>43047</v>
      </c>
      <c r="G8" s="19"/>
      <c r="H8" s="19"/>
    </row>
    <row r="9" spans="1:8" ht="43.5" customHeight="1" thickBot="1" x14ac:dyDescent="0.3">
      <c r="A9" s="6" t="s">
        <v>5</v>
      </c>
      <c r="B9" s="17" t="s">
        <v>25</v>
      </c>
      <c r="C9" s="17"/>
      <c r="D9" s="17"/>
      <c r="E9" s="11" t="s">
        <v>6</v>
      </c>
      <c r="F9" s="18">
        <v>43060</v>
      </c>
      <c r="G9" s="19"/>
      <c r="H9" s="19"/>
    </row>
    <row r="10" spans="1:8" ht="43.5" customHeight="1" thickBot="1" x14ac:dyDescent="0.3">
      <c r="A10" s="6" t="s">
        <v>7</v>
      </c>
      <c r="B10" s="17" t="s">
        <v>26</v>
      </c>
      <c r="C10" s="17"/>
      <c r="D10" s="17"/>
      <c r="E10" s="11" t="s">
        <v>8</v>
      </c>
      <c r="F10" s="18">
        <v>43067</v>
      </c>
      <c r="G10" s="19"/>
      <c r="H10" s="19"/>
    </row>
    <row r="11" spans="1:8" ht="43.5" customHeight="1" thickBot="1" x14ac:dyDescent="0.3">
      <c r="A11" s="6" t="s">
        <v>9</v>
      </c>
      <c r="B11" s="17" t="s">
        <v>27</v>
      </c>
      <c r="C11" s="17"/>
      <c r="D11" s="17"/>
      <c r="E11" s="11" t="s">
        <v>10</v>
      </c>
      <c r="F11" s="18">
        <v>43075</v>
      </c>
      <c r="G11" s="19"/>
      <c r="H11" s="19"/>
    </row>
    <row r="12" spans="1:8" ht="43.5" customHeight="1" thickBot="1" x14ac:dyDescent="0.3">
      <c r="A12" s="6" t="s">
        <v>11</v>
      </c>
      <c r="B12" s="17">
        <v>1</v>
      </c>
      <c r="C12" s="17"/>
      <c r="D12" s="17"/>
      <c r="E12" s="11" t="s">
        <v>12</v>
      </c>
      <c r="F12" s="19">
        <v>6</v>
      </c>
      <c r="G12" s="19"/>
      <c r="H12" s="19"/>
    </row>
    <row r="13" spans="1:8" ht="39.950000000000003" customHeight="1" thickBot="1" x14ac:dyDescent="0.3">
      <c r="A13" s="6" t="s">
        <v>13</v>
      </c>
      <c r="B13" s="17" t="s">
        <v>28</v>
      </c>
      <c r="C13" s="17"/>
      <c r="D13" s="17"/>
      <c r="E13" s="17"/>
      <c r="F13" s="17"/>
      <c r="G13" s="17"/>
      <c r="H13" s="17"/>
    </row>
    <row r="14" spans="1:8" ht="48.75" customHeight="1" thickBot="1" x14ac:dyDescent="0.3">
      <c r="A14" s="16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65.099999999999994" customHeight="1" thickBot="1" x14ac:dyDescent="0.3">
      <c r="A15" s="3">
        <v>1</v>
      </c>
      <c r="B15" s="6" t="s">
        <v>81</v>
      </c>
      <c r="C15" s="4">
        <v>87.83</v>
      </c>
      <c r="D15" s="4">
        <f t="shared" ref="D15:D78" si="0">C15*60/100</f>
        <v>52.698</v>
      </c>
      <c r="E15" s="13">
        <v>96.25</v>
      </c>
      <c r="F15" s="13">
        <f t="shared" ref="F15:F78" si="1">E15*40/100</f>
        <v>38.5</v>
      </c>
      <c r="G15" s="14">
        <f t="shared" ref="G15:G46" si="2">SUM(D15+F15)</f>
        <v>91.198000000000008</v>
      </c>
      <c r="H15" s="10" t="s">
        <v>111</v>
      </c>
    </row>
    <row r="16" spans="1:8" ht="65.099999999999994" customHeight="1" thickBot="1" x14ac:dyDescent="0.3">
      <c r="A16" s="3">
        <v>2</v>
      </c>
      <c r="B16" s="6" t="s">
        <v>103</v>
      </c>
      <c r="C16" s="4">
        <v>95.667000000000002</v>
      </c>
      <c r="D16" s="4">
        <f t="shared" si="0"/>
        <v>57.400200000000005</v>
      </c>
      <c r="E16" s="13">
        <v>82.5</v>
      </c>
      <c r="F16" s="13">
        <f t="shared" si="1"/>
        <v>33</v>
      </c>
      <c r="G16" s="14">
        <f t="shared" si="2"/>
        <v>90.400200000000012</v>
      </c>
      <c r="H16" s="10" t="s">
        <v>111</v>
      </c>
    </row>
    <row r="17" spans="1:10" ht="65.099999999999994" customHeight="1" thickBot="1" x14ac:dyDescent="0.3">
      <c r="A17" s="3">
        <v>3</v>
      </c>
      <c r="B17" s="6" t="s">
        <v>45</v>
      </c>
      <c r="C17" s="4">
        <v>87.882000000000005</v>
      </c>
      <c r="D17" s="4">
        <f t="shared" si="0"/>
        <v>52.729199999999999</v>
      </c>
      <c r="E17" s="13">
        <v>86.25</v>
      </c>
      <c r="F17" s="13">
        <f t="shared" si="1"/>
        <v>34.5</v>
      </c>
      <c r="G17" s="14">
        <f t="shared" si="2"/>
        <v>87.229199999999992</v>
      </c>
      <c r="H17" s="10" t="s">
        <v>111</v>
      </c>
    </row>
    <row r="18" spans="1:10" ht="65.099999999999994" customHeight="1" thickBot="1" x14ac:dyDescent="0.3">
      <c r="A18" s="3">
        <v>4</v>
      </c>
      <c r="B18" s="6" t="s">
        <v>88</v>
      </c>
      <c r="C18" s="4">
        <v>86.033000000000001</v>
      </c>
      <c r="D18" s="4">
        <f t="shared" si="0"/>
        <v>51.619800000000005</v>
      </c>
      <c r="E18" s="13">
        <v>86.25</v>
      </c>
      <c r="F18" s="13">
        <f t="shared" si="1"/>
        <v>34.5</v>
      </c>
      <c r="G18" s="14">
        <f t="shared" si="2"/>
        <v>86.119799999999998</v>
      </c>
      <c r="H18" s="10" t="s">
        <v>111</v>
      </c>
    </row>
    <row r="19" spans="1:10" ht="65.099999999999994" customHeight="1" thickBot="1" x14ac:dyDescent="0.3">
      <c r="A19" s="3">
        <v>5</v>
      </c>
      <c r="B19" s="6" t="s">
        <v>39</v>
      </c>
      <c r="C19" s="4">
        <v>84.625</v>
      </c>
      <c r="D19" s="4">
        <f t="shared" si="0"/>
        <v>50.774999999999999</v>
      </c>
      <c r="E19" s="13">
        <v>87.5</v>
      </c>
      <c r="F19" s="13">
        <f t="shared" si="1"/>
        <v>35</v>
      </c>
      <c r="G19" s="14">
        <f t="shared" si="2"/>
        <v>85.775000000000006</v>
      </c>
      <c r="H19" s="10" t="s">
        <v>111</v>
      </c>
    </row>
    <row r="20" spans="1:10" ht="65.099999999999994" customHeight="1" thickBot="1" x14ac:dyDescent="0.3">
      <c r="A20" s="3">
        <v>6</v>
      </c>
      <c r="B20" s="6" t="s">
        <v>92</v>
      </c>
      <c r="C20" s="4">
        <v>87.617000000000004</v>
      </c>
      <c r="D20" s="4">
        <f t="shared" si="0"/>
        <v>52.570200000000007</v>
      </c>
      <c r="E20" s="13">
        <v>82.5</v>
      </c>
      <c r="F20" s="13">
        <f t="shared" si="1"/>
        <v>33</v>
      </c>
      <c r="G20" s="14">
        <f t="shared" si="2"/>
        <v>85.5702</v>
      </c>
      <c r="H20" s="10" t="s">
        <v>111</v>
      </c>
    </row>
    <row r="21" spans="1:10" ht="65.099999999999994" customHeight="1" thickBot="1" x14ac:dyDescent="0.3">
      <c r="A21" s="3">
        <v>7</v>
      </c>
      <c r="B21" s="6" t="s">
        <v>46</v>
      </c>
      <c r="C21" s="4">
        <v>83.518000000000001</v>
      </c>
      <c r="D21" s="4">
        <f t="shared" si="0"/>
        <v>50.110799999999998</v>
      </c>
      <c r="E21" s="13">
        <v>85</v>
      </c>
      <c r="F21" s="13">
        <f t="shared" si="1"/>
        <v>34</v>
      </c>
      <c r="G21" s="14">
        <f t="shared" si="2"/>
        <v>84.110799999999998</v>
      </c>
      <c r="H21" s="15" t="s">
        <v>112</v>
      </c>
    </row>
    <row r="22" spans="1:10" ht="65.099999999999994" customHeight="1" thickBot="1" x14ac:dyDescent="0.3">
      <c r="A22" s="3">
        <v>8</v>
      </c>
      <c r="B22" s="6" t="s">
        <v>104</v>
      </c>
      <c r="C22" s="4">
        <v>83.787999999999997</v>
      </c>
      <c r="D22" s="4">
        <f t="shared" si="0"/>
        <v>50.272799999999997</v>
      </c>
      <c r="E22" s="13">
        <v>83.75</v>
      </c>
      <c r="F22" s="13">
        <f t="shared" si="1"/>
        <v>33.5</v>
      </c>
      <c r="G22" s="14">
        <f t="shared" si="2"/>
        <v>83.772799999999989</v>
      </c>
      <c r="H22" s="10" t="s">
        <v>111</v>
      </c>
    </row>
    <row r="23" spans="1:10" ht="65.099999999999994" customHeight="1" thickBot="1" x14ac:dyDescent="0.3">
      <c r="A23" s="3">
        <v>9</v>
      </c>
      <c r="B23" s="6" t="s">
        <v>42</v>
      </c>
      <c r="C23" s="4">
        <v>86.55</v>
      </c>
      <c r="D23" s="4">
        <f t="shared" si="0"/>
        <v>51.93</v>
      </c>
      <c r="E23" s="13">
        <v>78.75</v>
      </c>
      <c r="F23" s="13">
        <f t="shared" si="1"/>
        <v>31.5</v>
      </c>
      <c r="G23" s="14">
        <f t="shared" si="2"/>
        <v>83.43</v>
      </c>
      <c r="H23" s="10" t="s">
        <v>111</v>
      </c>
    </row>
    <row r="24" spans="1:10" ht="65.099999999999994" customHeight="1" thickBot="1" x14ac:dyDescent="0.3">
      <c r="A24" s="3">
        <v>10</v>
      </c>
      <c r="B24" s="6" t="s">
        <v>77</v>
      </c>
      <c r="C24" s="4">
        <v>83.566999999999993</v>
      </c>
      <c r="D24" s="4">
        <f t="shared" si="0"/>
        <v>50.140199999999993</v>
      </c>
      <c r="E24" s="13">
        <v>81.25</v>
      </c>
      <c r="F24" s="13">
        <f t="shared" si="1"/>
        <v>32.5</v>
      </c>
      <c r="G24" s="14">
        <f t="shared" si="2"/>
        <v>82.640199999999993</v>
      </c>
      <c r="H24" s="10" t="s">
        <v>111</v>
      </c>
    </row>
    <row r="25" spans="1:10" ht="65.099999999999994" customHeight="1" thickBot="1" x14ac:dyDescent="0.3">
      <c r="A25" s="3">
        <v>11</v>
      </c>
      <c r="B25" s="6" t="s">
        <v>56</v>
      </c>
      <c r="C25" s="4">
        <v>74.611999999999995</v>
      </c>
      <c r="D25" s="4">
        <f t="shared" si="0"/>
        <v>44.767199999999995</v>
      </c>
      <c r="E25" s="13">
        <v>93.75</v>
      </c>
      <c r="F25" s="13">
        <f t="shared" si="1"/>
        <v>37.5</v>
      </c>
      <c r="G25" s="14">
        <f t="shared" si="2"/>
        <v>82.267200000000003</v>
      </c>
      <c r="H25" s="10" t="s">
        <v>111</v>
      </c>
    </row>
    <row r="26" spans="1:10" ht="65.099999999999994" customHeight="1" thickBot="1" x14ac:dyDescent="0.3">
      <c r="A26" s="3">
        <v>12</v>
      </c>
      <c r="B26" s="6" t="s">
        <v>91</v>
      </c>
      <c r="C26" s="4">
        <v>84.56</v>
      </c>
      <c r="D26" s="4">
        <f t="shared" si="0"/>
        <v>50.736000000000004</v>
      </c>
      <c r="E26" s="13">
        <v>78.75</v>
      </c>
      <c r="F26" s="13">
        <f t="shared" si="1"/>
        <v>31.5</v>
      </c>
      <c r="G26" s="14">
        <f t="shared" si="2"/>
        <v>82.236000000000004</v>
      </c>
      <c r="H26" s="15" t="s">
        <v>112</v>
      </c>
    </row>
    <row r="27" spans="1:10" ht="65.099999999999994" customHeight="1" thickBot="1" x14ac:dyDescent="0.3">
      <c r="A27" s="3">
        <v>13</v>
      </c>
      <c r="B27" s="6" t="s">
        <v>85</v>
      </c>
      <c r="C27" s="4">
        <v>84.927999999999997</v>
      </c>
      <c r="D27" s="4">
        <f t="shared" si="0"/>
        <v>50.956800000000001</v>
      </c>
      <c r="E27" s="13">
        <v>77.5</v>
      </c>
      <c r="F27" s="13">
        <f t="shared" si="1"/>
        <v>31</v>
      </c>
      <c r="G27" s="14">
        <f t="shared" si="2"/>
        <v>81.956800000000001</v>
      </c>
      <c r="H27" s="15" t="s">
        <v>112</v>
      </c>
    </row>
    <row r="28" spans="1:10" ht="65.099999999999994" customHeight="1" thickBot="1" x14ac:dyDescent="0.3">
      <c r="A28" s="3">
        <v>14</v>
      </c>
      <c r="B28" s="6" t="s">
        <v>97</v>
      </c>
      <c r="C28" s="4">
        <v>83.655000000000001</v>
      </c>
      <c r="D28" s="4">
        <f t="shared" si="0"/>
        <v>50.193000000000005</v>
      </c>
      <c r="E28" s="13">
        <v>78.75</v>
      </c>
      <c r="F28" s="13">
        <f t="shared" si="1"/>
        <v>31.5</v>
      </c>
      <c r="G28" s="14">
        <f t="shared" si="2"/>
        <v>81.693000000000012</v>
      </c>
      <c r="H28" s="15" t="s">
        <v>112</v>
      </c>
    </row>
    <row r="29" spans="1:10" ht="65.099999999999994" customHeight="1" thickBot="1" x14ac:dyDescent="0.3">
      <c r="A29" s="3">
        <v>15</v>
      </c>
      <c r="B29" s="6" t="s">
        <v>80</v>
      </c>
      <c r="C29" s="4">
        <v>85.835999999999999</v>
      </c>
      <c r="D29" s="4">
        <f t="shared" si="0"/>
        <v>51.501599999999996</v>
      </c>
      <c r="E29" s="13">
        <v>75</v>
      </c>
      <c r="F29" s="13">
        <f t="shared" si="1"/>
        <v>30</v>
      </c>
      <c r="G29" s="14">
        <f t="shared" si="2"/>
        <v>81.501599999999996</v>
      </c>
      <c r="H29" s="15" t="s">
        <v>112</v>
      </c>
      <c r="I29" s="5"/>
      <c r="J29" s="5"/>
    </row>
    <row r="30" spans="1:10" ht="65.099999999999994" customHeight="1" thickBot="1" x14ac:dyDescent="0.3">
      <c r="A30" s="3">
        <v>16</v>
      </c>
      <c r="B30" s="6" t="s">
        <v>43</v>
      </c>
      <c r="C30" s="4">
        <v>88.73</v>
      </c>
      <c r="D30" s="4">
        <f t="shared" si="0"/>
        <v>53.238</v>
      </c>
      <c r="E30" s="13">
        <v>68.75</v>
      </c>
      <c r="F30" s="13">
        <f t="shared" si="1"/>
        <v>27.5</v>
      </c>
      <c r="G30" s="14">
        <f t="shared" si="2"/>
        <v>80.738</v>
      </c>
      <c r="H30" s="15" t="s">
        <v>112</v>
      </c>
    </row>
    <row r="31" spans="1:10" ht="65.099999999999994" customHeight="1" thickBot="1" x14ac:dyDescent="0.3">
      <c r="A31" s="3">
        <v>17</v>
      </c>
      <c r="B31" s="6" t="s">
        <v>31</v>
      </c>
      <c r="C31" s="4">
        <v>79.516000000000005</v>
      </c>
      <c r="D31" s="4">
        <f t="shared" si="0"/>
        <v>47.709600000000002</v>
      </c>
      <c r="E31" s="13">
        <v>81.25</v>
      </c>
      <c r="F31" s="13">
        <f t="shared" si="1"/>
        <v>32.5</v>
      </c>
      <c r="G31" s="14">
        <f t="shared" si="2"/>
        <v>80.209599999999995</v>
      </c>
      <c r="H31" s="15" t="s">
        <v>112</v>
      </c>
    </row>
    <row r="32" spans="1:10" ht="65.099999999999994" customHeight="1" thickBot="1" x14ac:dyDescent="0.3">
      <c r="A32" s="3">
        <v>18</v>
      </c>
      <c r="B32" s="6" t="s">
        <v>49</v>
      </c>
      <c r="C32" s="4">
        <v>78.087000000000003</v>
      </c>
      <c r="D32" s="4">
        <f t="shared" si="0"/>
        <v>46.852200000000003</v>
      </c>
      <c r="E32" s="13">
        <v>82.5</v>
      </c>
      <c r="F32" s="13">
        <f t="shared" si="1"/>
        <v>33</v>
      </c>
      <c r="G32" s="14">
        <f t="shared" si="2"/>
        <v>79.852200000000011</v>
      </c>
      <c r="H32" s="15" t="s">
        <v>112</v>
      </c>
    </row>
    <row r="33" spans="1:8" ht="65.099999999999994" customHeight="1" thickBot="1" x14ac:dyDescent="0.3">
      <c r="A33" s="3">
        <v>19</v>
      </c>
      <c r="B33" s="6" t="s">
        <v>40</v>
      </c>
      <c r="C33" s="4">
        <v>84.956000000000003</v>
      </c>
      <c r="D33" s="4">
        <f t="shared" si="0"/>
        <v>50.973600000000005</v>
      </c>
      <c r="E33" s="13">
        <v>71.25</v>
      </c>
      <c r="F33" s="13">
        <f t="shared" si="1"/>
        <v>28.5</v>
      </c>
      <c r="G33" s="14">
        <f t="shared" si="2"/>
        <v>79.473600000000005</v>
      </c>
      <c r="H33" s="15" t="s">
        <v>112</v>
      </c>
    </row>
    <row r="34" spans="1:8" ht="65.099999999999994" customHeight="1" thickBot="1" x14ac:dyDescent="0.3">
      <c r="A34" s="3">
        <v>20</v>
      </c>
      <c r="B34" s="6" t="s">
        <v>69</v>
      </c>
      <c r="C34" s="4">
        <v>84.903999999999996</v>
      </c>
      <c r="D34" s="4">
        <f t="shared" si="0"/>
        <v>50.942399999999999</v>
      </c>
      <c r="E34" s="13">
        <v>71.25</v>
      </c>
      <c r="F34" s="13">
        <f t="shared" si="1"/>
        <v>28.5</v>
      </c>
      <c r="G34" s="14">
        <f t="shared" si="2"/>
        <v>79.442399999999992</v>
      </c>
      <c r="H34" s="15" t="s">
        <v>112</v>
      </c>
    </row>
    <row r="35" spans="1:8" ht="65.099999999999994" customHeight="1" thickBot="1" x14ac:dyDescent="0.3">
      <c r="A35" s="3">
        <v>21</v>
      </c>
      <c r="B35" s="6" t="s">
        <v>102</v>
      </c>
      <c r="C35" s="4">
        <v>73.174000000000007</v>
      </c>
      <c r="D35" s="4">
        <f t="shared" si="0"/>
        <v>43.904400000000003</v>
      </c>
      <c r="E35" s="13">
        <v>88.75</v>
      </c>
      <c r="F35" s="13">
        <f t="shared" si="1"/>
        <v>35.5</v>
      </c>
      <c r="G35" s="14">
        <f t="shared" si="2"/>
        <v>79.40440000000001</v>
      </c>
      <c r="H35" s="15" t="s">
        <v>112</v>
      </c>
    </row>
    <row r="36" spans="1:8" ht="65.099999999999994" customHeight="1" thickBot="1" x14ac:dyDescent="0.3">
      <c r="A36" s="3">
        <v>22</v>
      </c>
      <c r="B36" s="6" t="s">
        <v>33</v>
      </c>
      <c r="C36" s="4">
        <v>81.968000000000004</v>
      </c>
      <c r="D36" s="4">
        <f t="shared" si="0"/>
        <v>49.180799999999998</v>
      </c>
      <c r="E36" s="13">
        <v>75</v>
      </c>
      <c r="F36" s="13">
        <f t="shared" si="1"/>
        <v>30</v>
      </c>
      <c r="G36" s="14">
        <f t="shared" si="2"/>
        <v>79.180800000000005</v>
      </c>
      <c r="H36" s="15" t="s">
        <v>112</v>
      </c>
    </row>
    <row r="37" spans="1:8" ht="65.099999999999994" customHeight="1" thickBot="1" x14ac:dyDescent="0.3">
      <c r="A37" s="3">
        <v>23</v>
      </c>
      <c r="B37" s="6" t="s">
        <v>51</v>
      </c>
      <c r="C37" s="4">
        <v>87.59</v>
      </c>
      <c r="D37" s="4">
        <f t="shared" si="0"/>
        <v>52.554000000000002</v>
      </c>
      <c r="E37" s="13">
        <v>66.25</v>
      </c>
      <c r="F37" s="13">
        <f t="shared" si="1"/>
        <v>26.5</v>
      </c>
      <c r="G37" s="14">
        <f t="shared" si="2"/>
        <v>79.054000000000002</v>
      </c>
      <c r="H37" s="15" t="s">
        <v>112</v>
      </c>
    </row>
    <row r="38" spans="1:8" ht="65.099999999999994" customHeight="1" thickBot="1" x14ac:dyDescent="0.3">
      <c r="A38" s="3">
        <v>24</v>
      </c>
      <c r="B38" s="6" t="s">
        <v>41</v>
      </c>
      <c r="C38" s="4">
        <v>84.927000000000007</v>
      </c>
      <c r="D38" s="4">
        <f t="shared" si="0"/>
        <v>50.95620000000001</v>
      </c>
      <c r="E38" s="13">
        <v>70</v>
      </c>
      <c r="F38" s="13">
        <f t="shared" si="1"/>
        <v>28</v>
      </c>
      <c r="G38" s="14">
        <f t="shared" si="2"/>
        <v>78.95620000000001</v>
      </c>
      <c r="H38" s="15" t="s">
        <v>112</v>
      </c>
    </row>
    <row r="39" spans="1:8" ht="65.099999999999994" customHeight="1" thickBot="1" x14ac:dyDescent="0.3">
      <c r="A39" s="3">
        <v>25</v>
      </c>
      <c r="B39" s="6" t="s">
        <v>66</v>
      </c>
      <c r="C39" s="4">
        <v>82.191999999999993</v>
      </c>
      <c r="D39" s="4">
        <f t="shared" si="0"/>
        <v>49.315199999999997</v>
      </c>
      <c r="E39" s="13">
        <v>73.75</v>
      </c>
      <c r="F39" s="13">
        <f t="shared" si="1"/>
        <v>29.5</v>
      </c>
      <c r="G39" s="14">
        <f t="shared" si="2"/>
        <v>78.815200000000004</v>
      </c>
      <c r="H39" s="15" t="s">
        <v>112</v>
      </c>
    </row>
    <row r="40" spans="1:8" ht="65.099999999999994" customHeight="1" thickBot="1" x14ac:dyDescent="0.3">
      <c r="A40" s="3">
        <v>26</v>
      </c>
      <c r="B40" s="6" t="s">
        <v>52</v>
      </c>
      <c r="C40" s="4">
        <v>86.268000000000001</v>
      </c>
      <c r="D40" s="4">
        <f t="shared" si="0"/>
        <v>51.760799999999996</v>
      </c>
      <c r="E40" s="13">
        <v>67.5</v>
      </c>
      <c r="F40" s="13">
        <f t="shared" si="1"/>
        <v>27</v>
      </c>
      <c r="G40" s="14">
        <f t="shared" si="2"/>
        <v>78.760799999999989</v>
      </c>
      <c r="H40" s="15" t="s">
        <v>112</v>
      </c>
    </row>
    <row r="41" spans="1:8" ht="65.099999999999994" customHeight="1" thickBot="1" x14ac:dyDescent="0.3">
      <c r="A41" s="3">
        <v>27</v>
      </c>
      <c r="B41" s="6" t="s">
        <v>50</v>
      </c>
      <c r="C41" s="4">
        <v>75.885000000000005</v>
      </c>
      <c r="D41" s="4">
        <f t="shared" si="0"/>
        <v>45.531000000000006</v>
      </c>
      <c r="E41" s="13">
        <v>82.5</v>
      </c>
      <c r="F41" s="13">
        <f t="shared" si="1"/>
        <v>33</v>
      </c>
      <c r="G41" s="14">
        <f t="shared" si="2"/>
        <v>78.531000000000006</v>
      </c>
      <c r="H41" s="15" t="s">
        <v>112</v>
      </c>
    </row>
    <row r="42" spans="1:8" ht="65.099999999999994" customHeight="1" thickBot="1" x14ac:dyDescent="0.3">
      <c r="A42" s="3">
        <v>28</v>
      </c>
      <c r="B42" s="6" t="s">
        <v>38</v>
      </c>
      <c r="C42" s="4">
        <v>79.114999999999995</v>
      </c>
      <c r="D42" s="4">
        <f t="shared" si="0"/>
        <v>47.468999999999994</v>
      </c>
      <c r="E42" s="13">
        <v>77.5</v>
      </c>
      <c r="F42" s="13">
        <f t="shared" si="1"/>
        <v>31</v>
      </c>
      <c r="G42" s="14">
        <f t="shared" si="2"/>
        <v>78.468999999999994</v>
      </c>
      <c r="H42" s="15" t="s">
        <v>112</v>
      </c>
    </row>
    <row r="43" spans="1:8" ht="65.099999999999994" customHeight="1" thickBot="1" x14ac:dyDescent="0.3">
      <c r="A43" s="3">
        <v>29</v>
      </c>
      <c r="B43" s="6" t="s">
        <v>105</v>
      </c>
      <c r="C43" s="4">
        <v>89.906000000000006</v>
      </c>
      <c r="D43" s="4">
        <f t="shared" si="0"/>
        <v>53.943600000000004</v>
      </c>
      <c r="E43" s="13">
        <v>61.25</v>
      </c>
      <c r="F43" s="13">
        <f t="shared" si="1"/>
        <v>24.5</v>
      </c>
      <c r="G43" s="14">
        <f t="shared" si="2"/>
        <v>78.443600000000004</v>
      </c>
      <c r="H43" s="15" t="s">
        <v>112</v>
      </c>
    </row>
    <row r="44" spans="1:8" ht="65.099999999999994" customHeight="1" thickBot="1" x14ac:dyDescent="0.3">
      <c r="A44" s="3">
        <v>30</v>
      </c>
      <c r="B44" s="6" t="s">
        <v>62</v>
      </c>
      <c r="C44" s="4">
        <v>86.57</v>
      </c>
      <c r="D44" s="4">
        <f t="shared" si="0"/>
        <v>51.942</v>
      </c>
      <c r="E44" s="13">
        <v>66.25</v>
      </c>
      <c r="F44" s="13">
        <f t="shared" si="1"/>
        <v>26.5</v>
      </c>
      <c r="G44" s="14">
        <f t="shared" si="2"/>
        <v>78.442000000000007</v>
      </c>
      <c r="H44" s="15" t="s">
        <v>112</v>
      </c>
    </row>
    <row r="45" spans="1:8" ht="65.099999999999994" customHeight="1" thickBot="1" x14ac:dyDescent="0.3">
      <c r="A45" s="3">
        <v>31</v>
      </c>
      <c r="B45" s="6" t="s">
        <v>53</v>
      </c>
      <c r="C45" s="4">
        <v>80.980999999999995</v>
      </c>
      <c r="D45" s="4">
        <f t="shared" si="0"/>
        <v>48.5886</v>
      </c>
      <c r="E45" s="13">
        <v>73.75</v>
      </c>
      <c r="F45" s="13">
        <f t="shared" si="1"/>
        <v>29.5</v>
      </c>
      <c r="G45" s="14">
        <f t="shared" si="2"/>
        <v>78.0886</v>
      </c>
      <c r="H45" s="15" t="s">
        <v>112</v>
      </c>
    </row>
    <row r="46" spans="1:8" ht="65.099999999999994" customHeight="1" thickBot="1" x14ac:dyDescent="0.3">
      <c r="A46" s="3">
        <v>32</v>
      </c>
      <c r="B46" s="6" t="s">
        <v>87</v>
      </c>
      <c r="C46" s="4">
        <v>80.126999999999995</v>
      </c>
      <c r="D46" s="4">
        <f t="shared" si="0"/>
        <v>48.0762</v>
      </c>
      <c r="E46" s="13">
        <v>75</v>
      </c>
      <c r="F46" s="13">
        <f t="shared" si="1"/>
        <v>30</v>
      </c>
      <c r="G46" s="14">
        <f t="shared" si="2"/>
        <v>78.0762</v>
      </c>
      <c r="H46" s="15" t="s">
        <v>112</v>
      </c>
    </row>
    <row r="47" spans="1:8" ht="65.099999999999994" customHeight="1" thickBot="1" x14ac:dyDescent="0.3">
      <c r="A47" s="3">
        <v>33</v>
      </c>
      <c r="B47" s="6" t="s">
        <v>68</v>
      </c>
      <c r="C47" s="4">
        <v>77.284000000000006</v>
      </c>
      <c r="D47" s="4">
        <f t="shared" si="0"/>
        <v>46.370399999999997</v>
      </c>
      <c r="E47" s="13">
        <v>78.75</v>
      </c>
      <c r="F47" s="13">
        <f t="shared" si="1"/>
        <v>31.5</v>
      </c>
      <c r="G47" s="14">
        <f t="shared" ref="G47:G95" si="3">SUM(D47+F47)</f>
        <v>77.870399999999989</v>
      </c>
      <c r="H47" s="15" t="s">
        <v>112</v>
      </c>
    </row>
    <row r="48" spans="1:8" ht="65.099999999999994" customHeight="1" thickBot="1" x14ac:dyDescent="0.3">
      <c r="A48" s="3">
        <v>34</v>
      </c>
      <c r="B48" s="6" t="s">
        <v>47</v>
      </c>
      <c r="C48" s="4">
        <v>82.085999999999999</v>
      </c>
      <c r="D48" s="4">
        <f t="shared" si="0"/>
        <v>49.251599999999996</v>
      </c>
      <c r="E48" s="13">
        <v>71.25</v>
      </c>
      <c r="F48" s="13">
        <f t="shared" si="1"/>
        <v>28.5</v>
      </c>
      <c r="G48" s="14">
        <f t="shared" si="3"/>
        <v>77.751599999999996</v>
      </c>
      <c r="H48" s="15" t="s">
        <v>112</v>
      </c>
    </row>
    <row r="49" spans="1:8" ht="65.099999999999994" customHeight="1" thickBot="1" x14ac:dyDescent="0.3">
      <c r="A49" s="3">
        <v>35</v>
      </c>
      <c r="B49" s="6" t="s">
        <v>108</v>
      </c>
      <c r="C49" s="4">
        <v>77.600999999999999</v>
      </c>
      <c r="D49" s="4">
        <f t="shared" si="0"/>
        <v>46.560599999999994</v>
      </c>
      <c r="E49" s="13">
        <v>77.5</v>
      </c>
      <c r="F49" s="13">
        <f t="shared" si="1"/>
        <v>31</v>
      </c>
      <c r="G49" s="14">
        <f t="shared" si="3"/>
        <v>77.560599999999994</v>
      </c>
      <c r="H49" s="15" t="s">
        <v>112</v>
      </c>
    </row>
    <row r="50" spans="1:8" ht="65.099999999999994" customHeight="1" thickBot="1" x14ac:dyDescent="0.3">
      <c r="A50" s="3">
        <v>36</v>
      </c>
      <c r="B50" s="6" t="s">
        <v>64</v>
      </c>
      <c r="C50" s="4">
        <v>82.887</v>
      </c>
      <c r="D50" s="4">
        <f t="shared" si="0"/>
        <v>49.732200000000006</v>
      </c>
      <c r="E50" s="13">
        <v>68.75</v>
      </c>
      <c r="F50" s="13">
        <f t="shared" si="1"/>
        <v>27.5</v>
      </c>
      <c r="G50" s="14">
        <f t="shared" si="3"/>
        <v>77.232200000000006</v>
      </c>
      <c r="H50" s="15" t="s">
        <v>112</v>
      </c>
    </row>
    <row r="51" spans="1:8" ht="65.099999999999994" customHeight="1" thickBot="1" x14ac:dyDescent="0.3">
      <c r="A51" s="3">
        <v>37</v>
      </c>
      <c r="B51" s="6" t="s">
        <v>36</v>
      </c>
      <c r="C51" s="4">
        <v>78.695999999999998</v>
      </c>
      <c r="D51" s="4">
        <f t="shared" si="0"/>
        <v>47.217600000000004</v>
      </c>
      <c r="E51" s="13">
        <v>75</v>
      </c>
      <c r="F51" s="13">
        <f t="shared" si="1"/>
        <v>30</v>
      </c>
      <c r="G51" s="14">
        <f t="shared" si="3"/>
        <v>77.217600000000004</v>
      </c>
      <c r="H51" s="15" t="s">
        <v>112</v>
      </c>
    </row>
    <row r="52" spans="1:8" ht="65.099999999999994" customHeight="1" thickBot="1" x14ac:dyDescent="0.3">
      <c r="A52" s="3">
        <v>38</v>
      </c>
      <c r="B52" s="6" t="s">
        <v>63</v>
      </c>
      <c r="C52" s="4">
        <v>77.010000000000005</v>
      </c>
      <c r="D52" s="4">
        <f t="shared" si="0"/>
        <v>46.206000000000003</v>
      </c>
      <c r="E52" s="13">
        <v>77.5</v>
      </c>
      <c r="F52" s="13">
        <f t="shared" si="1"/>
        <v>31</v>
      </c>
      <c r="G52" s="14">
        <f t="shared" si="3"/>
        <v>77.206000000000003</v>
      </c>
      <c r="H52" s="15" t="s">
        <v>112</v>
      </c>
    </row>
    <row r="53" spans="1:8" ht="65.099999999999994" customHeight="1" thickBot="1" x14ac:dyDescent="0.3">
      <c r="A53" s="3">
        <v>39</v>
      </c>
      <c r="B53" s="6" t="s">
        <v>57</v>
      </c>
      <c r="C53" s="4">
        <v>75.180000000000007</v>
      </c>
      <c r="D53" s="4">
        <f t="shared" si="0"/>
        <v>45.108000000000004</v>
      </c>
      <c r="E53" s="13">
        <v>80</v>
      </c>
      <c r="F53" s="13">
        <f t="shared" si="1"/>
        <v>32</v>
      </c>
      <c r="G53" s="14">
        <f t="shared" si="3"/>
        <v>77.108000000000004</v>
      </c>
      <c r="H53" s="15" t="s">
        <v>112</v>
      </c>
    </row>
    <row r="54" spans="1:8" ht="65.099999999999994" customHeight="1" thickBot="1" x14ac:dyDescent="0.3">
      <c r="A54" s="3">
        <v>40</v>
      </c>
      <c r="B54" s="6" t="s">
        <v>98</v>
      </c>
      <c r="C54" s="4">
        <v>84.712000000000003</v>
      </c>
      <c r="D54" s="4">
        <f t="shared" si="0"/>
        <v>50.827200000000005</v>
      </c>
      <c r="E54" s="13">
        <v>65</v>
      </c>
      <c r="F54" s="13">
        <f t="shared" si="1"/>
        <v>26</v>
      </c>
      <c r="G54" s="14">
        <f t="shared" si="3"/>
        <v>76.827200000000005</v>
      </c>
      <c r="H54" s="15" t="s">
        <v>112</v>
      </c>
    </row>
    <row r="55" spans="1:8" ht="65.099999999999994" customHeight="1" thickBot="1" x14ac:dyDescent="0.3">
      <c r="A55" s="3">
        <v>41</v>
      </c>
      <c r="B55" s="6" t="s">
        <v>109</v>
      </c>
      <c r="C55" s="4">
        <v>89.635999999999996</v>
      </c>
      <c r="D55" s="4">
        <f t="shared" si="0"/>
        <v>53.781599999999997</v>
      </c>
      <c r="E55" s="13">
        <v>57.5</v>
      </c>
      <c r="F55" s="13">
        <f t="shared" si="1"/>
        <v>23</v>
      </c>
      <c r="G55" s="14">
        <f t="shared" si="3"/>
        <v>76.781599999999997</v>
      </c>
      <c r="H55" s="15" t="s">
        <v>112</v>
      </c>
    </row>
    <row r="56" spans="1:8" ht="65.099999999999994" customHeight="1" thickBot="1" x14ac:dyDescent="0.3">
      <c r="A56" s="3">
        <v>42</v>
      </c>
      <c r="B56" s="6" t="s">
        <v>54</v>
      </c>
      <c r="C56" s="4">
        <v>81.129000000000005</v>
      </c>
      <c r="D56" s="4">
        <f t="shared" si="0"/>
        <v>48.677400000000006</v>
      </c>
      <c r="E56" s="13">
        <v>70</v>
      </c>
      <c r="F56" s="13">
        <f t="shared" si="1"/>
        <v>28</v>
      </c>
      <c r="G56" s="14">
        <f t="shared" si="3"/>
        <v>76.677400000000006</v>
      </c>
      <c r="H56" s="15" t="s">
        <v>112</v>
      </c>
    </row>
    <row r="57" spans="1:8" ht="65.099999999999994" customHeight="1" thickBot="1" x14ac:dyDescent="0.3">
      <c r="A57" s="3">
        <v>43</v>
      </c>
      <c r="B57" s="6" t="s">
        <v>101</v>
      </c>
      <c r="C57" s="4">
        <v>73.971000000000004</v>
      </c>
      <c r="D57" s="4">
        <f t="shared" si="0"/>
        <v>44.382600000000004</v>
      </c>
      <c r="E57" s="13">
        <v>80</v>
      </c>
      <c r="F57" s="13">
        <f t="shared" si="1"/>
        <v>32</v>
      </c>
      <c r="G57" s="14">
        <f t="shared" si="3"/>
        <v>76.382599999999996</v>
      </c>
      <c r="H57" s="15" t="s">
        <v>112</v>
      </c>
    </row>
    <row r="58" spans="1:8" ht="65.099999999999994" customHeight="1" thickBot="1" x14ac:dyDescent="0.3">
      <c r="A58" s="3">
        <v>44</v>
      </c>
      <c r="B58" s="6" t="s">
        <v>82</v>
      </c>
      <c r="C58" s="4">
        <v>78.037999999999997</v>
      </c>
      <c r="D58" s="4">
        <f t="shared" si="0"/>
        <v>46.822800000000001</v>
      </c>
      <c r="E58" s="13">
        <v>73.75</v>
      </c>
      <c r="F58" s="13">
        <f t="shared" si="1"/>
        <v>29.5</v>
      </c>
      <c r="G58" s="14">
        <f t="shared" si="3"/>
        <v>76.322800000000001</v>
      </c>
      <c r="H58" s="15" t="s">
        <v>112</v>
      </c>
    </row>
    <row r="59" spans="1:8" ht="65.099999999999994" customHeight="1" thickBot="1" x14ac:dyDescent="0.3">
      <c r="A59" s="3">
        <v>45</v>
      </c>
      <c r="B59" s="6" t="s">
        <v>84</v>
      </c>
      <c r="C59" s="4">
        <v>81.879000000000005</v>
      </c>
      <c r="D59" s="4">
        <f t="shared" si="0"/>
        <v>49.127400000000009</v>
      </c>
      <c r="E59" s="13">
        <v>67.5</v>
      </c>
      <c r="F59" s="13">
        <f t="shared" si="1"/>
        <v>27</v>
      </c>
      <c r="G59" s="14">
        <f t="shared" si="3"/>
        <v>76.127400000000009</v>
      </c>
      <c r="H59" s="15" t="s">
        <v>112</v>
      </c>
    </row>
    <row r="60" spans="1:8" ht="65.099999999999994" customHeight="1" thickBot="1" x14ac:dyDescent="0.3">
      <c r="A60" s="3">
        <v>46</v>
      </c>
      <c r="B60" s="6" t="s">
        <v>35</v>
      </c>
      <c r="C60" s="4">
        <v>78.400999999999996</v>
      </c>
      <c r="D60" s="4">
        <f t="shared" si="0"/>
        <v>47.040599999999998</v>
      </c>
      <c r="E60" s="13">
        <v>72.5</v>
      </c>
      <c r="F60" s="13">
        <f t="shared" si="1"/>
        <v>29</v>
      </c>
      <c r="G60" s="14">
        <f t="shared" si="3"/>
        <v>76.040599999999998</v>
      </c>
      <c r="H60" s="15" t="s">
        <v>112</v>
      </c>
    </row>
    <row r="61" spans="1:8" ht="65.099999999999994" customHeight="1" thickBot="1" x14ac:dyDescent="0.3">
      <c r="A61" s="3">
        <v>47</v>
      </c>
      <c r="B61" s="6" t="s">
        <v>58</v>
      </c>
      <c r="C61" s="4">
        <v>82.132999999999996</v>
      </c>
      <c r="D61" s="4">
        <f t="shared" si="0"/>
        <v>49.279799999999994</v>
      </c>
      <c r="E61" s="13">
        <v>66.25</v>
      </c>
      <c r="F61" s="13">
        <f t="shared" si="1"/>
        <v>26.5</v>
      </c>
      <c r="G61" s="14">
        <f t="shared" si="3"/>
        <v>75.779799999999994</v>
      </c>
      <c r="H61" s="15" t="s">
        <v>112</v>
      </c>
    </row>
    <row r="62" spans="1:8" ht="65.099999999999994" customHeight="1" thickBot="1" x14ac:dyDescent="0.3">
      <c r="A62" s="3">
        <v>48</v>
      </c>
      <c r="B62" s="6" t="s">
        <v>59</v>
      </c>
      <c r="C62" s="4">
        <v>76.971000000000004</v>
      </c>
      <c r="D62" s="4">
        <f t="shared" si="0"/>
        <v>46.182600000000001</v>
      </c>
      <c r="E62" s="13">
        <v>73.75</v>
      </c>
      <c r="F62" s="13">
        <f t="shared" si="1"/>
        <v>29.5</v>
      </c>
      <c r="G62" s="14">
        <f t="shared" si="3"/>
        <v>75.682600000000008</v>
      </c>
      <c r="H62" s="15" t="s">
        <v>112</v>
      </c>
    </row>
    <row r="63" spans="1:8" ht="65.099999999999994" customHeight="1" thickBot="1" x14ac:dyDescent="0.3">
      <c r="A63" s="3">
        <v>49</v>
      </c>
      <c r="B63" s="6" t="s">
        <v>44</v>
      </c>
      <c r="C63" s="4">
        <v>84.777000000000001</v>
      </c>
      <c r="D63" s="4">
        <f t="shared" si="0"/>
        <v>50.866199999999999</v>
      </c>
      <c r="E63" s="13">
        <v>61.25</v>
      </c>
      <c r="F63" s="13">
        <f t="shared" si="1"/>
        <v>24.5</v>
      </c>
      <c r="G63" s="14">
        <f t="shared" si="3"/>
        <v>75.366199999999992</v>
      </c>
      <c r="H63" s="15" t="s">
        <v>112</v>
      </c>
    </row>
    <row r="64" spans="1:8" ht="65.099999999999994" customHeight="1" thickBot="1" x14ac:dyDescent="0.3">
      <c r="A64" s="3">
        <v>50</v>
      </c>
      <c r="B64" s="6" t="s">
        <v>67</v>
      </c>
      <c r="C64" s="4">
        <v>82.575999999999993</v>
      </c>
      <c r="D64" s="4">
        <f t="shared" si="0"/>
        <v>49.545599999999993</v>
      </c>
      <c r="E64" s="13">
        <v>63.75</v>
      </c>
      <c r="F64" s="13">
        <f t="shared" si="1"/>
        <v>25.5</v>
      </c>
      <c r="G64" s="14">
        <f t="shared" si="3"/>
        <v>75.045599999999993</v>
      </c>
      <c r="H64" s="15" t="s">
        <v>112</v>
      </c>
    </row>
    <row r="65" spans="1:8" ht="65.099999999999994" customHeight="1" thickBot="1" x14ac:dyDescent="0.3">
      <c r="A65" s="3">
        <v>51</v>
      </c>
      <c r="B65" s="6" t="s">
        <v>95</v>
      </c>
      <c r="C65" s="4">
        <v>73.989000000000004</v>
      </c>
      <c r="D65" s="4">
        <f t="shared" si="0"/>
        <v>44.3934</v>
      </c>
      <c r="E65" s="13">
        <v>76.25</v>
      </c>
      <c r="F65" s="13">
        <f t="shared" si="1"/>
        <v>30.5</v>
      </c>
      <c r="G65" s="14">
        <f t="shared" si="3"/>
        <v>74.8934</v>
      </c>
      <c r="H65" s="15" t="s">
        <v>112</v>
      </c>
    </row>
    <row r="66" spans="1:8" ht="65.099999999999994" customHeight="1" thickBot="1" x14ac:dyDescent="0.3">
      <c r="A66" s="3">
        <v>52</v>
      </c>
      <c r="B66" s="6" t="s">
        <v>55</v>
      </c>
      <c r="C66" s="4">
        <v>75.182000000000002</v>
      </c>
      <c r="D66" s="4">
        <f t="shared" si="0"/>
        <v>45.109200000000001</v>
      </c>
      <c r="E66" s="13">
        <v>73.75</v>
      </c>
      <c r="F66" s="13">
        <f t="shared" si="1"/>
        <v>29.5</v>
      </c>
      <c r="G66" s="14">
        <f t="shared" si="3"/>
        <v>74.609200000000001</v>
      </c>
      <c r="H66" s="15" t="s">
        <v>112</v>
      </c>
    </row>
    <row r="67" spans="1:8" ht="65.099999999999994" customHeight="1" thickBot="1" x14ac:dyDescent="0.3">
      <c r="A67" s="3">
        <v>53</v>
      </c>
      <c r="B67" s="6" t="s">
        <v>60</v>
      </c>
      <c r="C67" s="4">
        <v>80.575000000000003</v>
      </c>
      <c r="D67" s="4">
        <f t="shared" si="0"/>
        <v>48.344999999999999</v>
      </c>
      <c r="E67" s="13">
        <v>65</v>
      </c>
      <c r="F67" s="13">
        <f t="shared" si="1"/>
        <v>26</v>
      </c>
      <c r="G67" s="14">
        <f t="shared" si="3"/>
        <v>74.344999999999999</v>
      </c>
      <c r="H67" s="15" t="s">
        <v>112</v>
      </c>
    </row>
    <row r="68" spans="1:8" ht="65.099999999999994" customHeight="1" thickBot="1" x14ac:dyDescent="0.3">
      <c r="A68" s="3">
        <v>54</v>
      </c>
      <c r="B68" s="6" t="s">
        <v>96</v>
      </c>
      <c r="C68" s="4">
        <v>80.186999999999998</v>
      </c>
      <c r="D68" s="4">
        <f t="shared" si="0"/>
        <v>48.112200000000001</v>
      </c>
      <c r="E68" s="13">
        <v>65</v>
      </c>
      <c r="F68" s="13">
        <f t="shared" si="1"/>
        <v>26</v>
      </c>
      <c r="G68" s="14">
        <f t="shared" si="3"/>
        <v>74.112200000000001</v>
      </c>
      <c r="H68" s="15" t="s">
        <v>112</v>
      </c>
    </row>
    <row r="69" spans="1:8" ht="65.099999999999994" customHeight="1" thickBot="1" x14ac:dyDescent="0.3">
      <c r="A69" s="3">
        <v>55</v>
      </c>
      <c r="B69" s="6" t="s">
        <v>90</v>
      </c>
      <c r="C69" s="4">
        <v>78.844999999999999</v>
      </c>
      <c r="D69" s="4">
        <f t="shared" si="0"/>
        <v>47.306999999999995</v>
      </c>
      <c r="E69" s="13">
        <v>66.25</v>
      </c>
      <c r="F69" s="13">
        <f t="shared" si="1"/>
        <v>26.5</v>
      </c>
      <c r="G69" s="14">
        <f t="shared" si="3"/>
        <v>73.806999999999988</v>
      </c>
      <c r="H69" s="15" t="s">
        <v>112</v>
      </c>
    </row>
    <row r="70" spans="1:8" ht="65.099999999999994" customHeight="1" thickBot="1" x14ac:dyDescent="0.3">
      <c r="A70" s="3">
        <v>56</v>
      </c>
      <c r="B70" s="6" t="s">
        <v>107</v>
      </c>
      <c r="C70" s="4">
        <v>84.308000000000007</v>
      </c>
      <c r="D70" s="4">
        <f t="shared" si="0"/>
        <v>50.584800000000001</v>
      </c>
      <c r="E70" s="13">
        <v>57.5</v>
      </c>
      <c r="F70" s="13">
        <f t="shared" si="1"/>
        <v>23</v>
      </c>
      <c r="G70" s="14">
        <f t="shared" si="3"/>
        <v>73.584800000000001</v>
      </c>
      <c r="H70" s="15" t="s">
        <v>112</v>
      </c>
    </row>
    <row r="71" spans="1:8" ht="65.099999999999994" customHeight="1" thickBot="1" x14ac:dyDescent="0.3">
      <c r="A71" s="3">
        <v>57</v>
      </c>
      <c r="B71" s="6" t="s">
        <v>37</v>
      </c>
      <c r="C71" s="4">
        <v>79.394000000000005</v>
      </c>
      <c r="D71" s="4">
        <f t="shared" si="0"/>
        <v>47.636400000000002</v>
      </c>
      <c r="E71" s="13">
        <v>63.75</v>
      </c>
      <c r="F71" s="13">
        <f t="shared" si="1"/>
        <v>25.5</v>
      </c>
      <c r="G71" s="14">
        <f t="shared" si="3"/>
        <v>73.136400000000009</v>
      </c>
      <c r="H71" s="15" t="s">
        <v>112</v>
      </c>
    </row>
    <row r="72" spans="1:8" ht="65.099999999999994" customHeight="1" thickBot="1" x14ac:dyDescent="0.3">
      <c r="A72" s="3">
        <v>58</v>
      </c>
      <c r="B72" s="6" t="s">
        <v>99</v>
      </c>
      <c r="C72" s="4">
        <v>79.162999999999997</v>
      </c>
      <c r="D72" s="4">
        <f t="shared" si="0"/>
        <v>47.497799999999998</v>
      </c>
      <c r="E72" s="13">
        <v>62.5</v>
      </c>
      <c r="F72" s="13">
        <f t="shared" si="1"/>
        <v>25</v>
      </c>
      <c r="G72" s="14">
        <f t="shared" si="3"/>
        <v>72.497799999999998</v>
      </c>
      <c r="H72" s="15" t="s">
        <v>112</v>
      </c>
    </row>
    <row r="73" spans="1:8" ht="65.099999999999994" customHeight="1" thickBot="1" x14ac:dyDescent="0.3">
      <c r="A73" s="3">
        <v>59</v>
      </c>
      <c r="B73" s="6" t="s">
        <v>71</v>
      </c>
      <c r="C73" s="4">
        <v>78.313999999999993</v>
      </c>
      <c r="D73" s="4">
        <f t="shared" si="0"/>
        <v>46.988399999999992</v>
      </c>
      <c r="E73" s="13">
        <v>62.5</v>
      </c>
      <c r="F73" s="13">
        <f t="shared" si="1"/>
        <v>25</v>
      </c>
      <c r="G73" s="14">
        <f t="shared" si="3"/>
        <v>71.988399999999984</v>
      </c>
      <c r="H73" s="15" t="s">
        <v>112</v>
      </c>
    </row>
    <row r="74" spans="1:8" ht="65.099999999999994" customHeight="1" thickBot="1" x14ac:dyDescent="0.3">
      <c r="A74" s="3">
        <v>60</v>
      </c>
      <c r="B74" s="6" t="s">
        <v>32</v>
      </c>
      <c r="C74" s="4">
        <v>73.259</v>
      </c>
      <c r="D74" s="4">
        <f t="shared" si="0"/>
        <v>43.955399999999997</v>
      </c>
      <c r="E74" s="13">
        <v>70</v>
      </c>
      <c r="F74" s="13">
        <f t="shared" si="1"/>
        <v>28</v>
      </c>
      <c r="G74" s="14">
        <f t="shared" si="3"/>
        <v>71.955399999999997</v>
      </c>
      <c r="H74" s="15" t="s">
        <v>112</v>
      </c>
    </row>
    <row r="75" spans="1:8" ht="65.099999999999994" customHeight="1" thickBot="1" x14ac:dyDescent="0.3">
      <c r="A75" s="3">
        <v>61</v>
      </c>
      <c r="B75" s="6" t="s">
        <v>30</v>
      </c>
      <c r="C75" s="4">
        <v>81.992999999999995</v>
      </c>
      <c r="D75" s="4">
        <f t="shared" si="0"/>
        <v>49.195799999999998</v>
      </c>
      <c r="E75" s="13">
        <v>56.25</v>
      </c>
      <c r="F75" s="13">
        <f t="shared" si="1"/>
        <v>22.5</v>
      </c>
      <c r="G75" s="14">
        <f t="shared" si="3"/>
        <v>71.695799999999991</v>
      </c>
      <c r="H75" s="15" t="s">
        <v>112</v>
      </c>
    </row>
    <row r="76" spans="1:8" ht="65.099999999999994" customHeight="1" thickBot="1" x14ac:dyDescent="0.3">
      <c r="A76" s="3">
        <v>62</v>
      </c>
      <c r="B76" s="6" t="s">
        <v>89</v>
      </c>
      <c r="C76" s="4">
        <v>79.650000000000006</v>
      </c>
      <c r="D76" s="4">
        <f t="shared" si="0"/>
        <v>47.79</v>
      </c>
      <c r="E76" s="13">
        <v>57.5</v>
      </c>
      <c r="F76" s="13">
        <f t="shared" si="1"/>
        <v>23</v>
      </c>
      <c r="G76" s="14">
        <f t="shared" si="3"/>
        <v>70.789999999999992</v>
      </c>
      <c r="H76" s="15" t="s">
        <v>112</v>
      </c>
    </row>
    <row r="77" spans="1:8" ht="65.099999999999994" customHeight="1" thickBot="1" x14ac:dyDescent="0.3">
      <c r="A77" s="3">
        <v>63</v>
      </c>
      <c r="B77" s="6" t="s">
        <v>106</v>
      </c>
      <c r="C77" s="4">
        <v>81.073999999999998</v>
      </c>
      <c r="D77" s="4">
        <f t="shared" si="0"/>
        <v>48.644399999999997</v>
      </c>
      <c r="E77" s="13">
        <v>55</v>
      </c>
      <c r="F77" s="13">
        <f t="shared" si="1"/>
        <v>22</v>
      </c>
      <c r="G77" s="14">
        <f t="shared" si="3"/>
        <v>70.64439999999999</v>
      </c>
      <c r="H77" s="15" t="s">
        <v>112</v>
      </c>
    </row>
    <row r="78" spans="1:8" ht="65.099999999999994" customHeight="1" thickBot="1" x14ac:dyDescent="0.3">
      <c r="A78" s="3">
        <v>64</v>
      </c>
      <c r="B78" s="6" t="s">
        <v>100</v>
      </c>
      <c r="C78" s="4">
        <v>77.445999999999998</v>
      </c>
      <c r="D78" s="4">
        <f t="shared" si="0"/>
        <v>46.467600000000004</v>
      </c>
      <c r="E78" s="13">
        <v>60</v>
      </c>
      <c r="F78" s="13">
        <f t="shared" si="1"/>
        <v>24</v>
      </c>
      <c r="G78" s="14">
        <f t="shared" si="3"/>
        <v>70.467600000000004</v>
      </c>
      <c r="H78" s="15" t="s">
        <v>112</v>
      </c>
    </row>
    <row r="79" spans="1:8" ht="65.099999999999994" customHeight="1" thickBot="1" x14ac:dyDescent="0.3">
      <c r="A79" s="3">
        <v>65</v>
      </c>
      <c r="B79" s="6" t="s">
        <v>72</v>
      </c>
      <c r="C79" s="4">
        <v>72.426000000000002</v>
      </c>
      <c r="D79" s="4">
        <f t="shared" ref="D79:D95" si="4">C79*60/100</f>
        <v>43.455600000000004</v>
      </c>
      <c r="E79" s="13">
        <v>67.5</v>
      </c>
      <c r="F79" s="13">
        <f t="shared" ref="F79:F95" si="5">E79*40/100</f>
        <v>27</v>
      </c>
      <c r="G79" s="14">
        <f t="shared" si="3"/>
        <v>70.455600000000004</v>
      </c>
      <c r="H79" s="15" t="s">
        <v>112</v>
      </c>
    </row>
    <row r="80" spans="1:8" ht="65.099999999999994" customHeight="1" thickBot="1" x14ac:dyDescent="0.3">
      <c r="A80" s="3">
        <v>66</v>
      </c>
      <c r="B80" s="6" t="s">
        <v>83</v>
      </c>
      <c r="C80" s="4">
        <v>72.924999999999997</v>
      </c>
      <c r="D80" s="4">
        <f t="shared" si="4"/>
        <v>43.755000000000003</v>
      </c>
      <c r="E80" s="13">
        <v>66.25</v>
      </c>
      <c r="F80" s="13">
        <f t="shared" si="5"/>
        <v>26.5</v>
      </c>
      <c r="G80" s="14">
        <f t="shared" si="3"/>
        <v>70.254999999999995</v>
      </c>
      <c r="H80" s="15" t="s">
        <v>112</v>
      </c>
    </row>
    <row r="81" spans="1:8" ht="65.099999999999994" customHeight="1" thickBot="1" x14ac:dyDescent="0.3">
      <c r="A81" s="3">
        <v>67</v>
      </c>
      <c r="B81" s="6" t="s">
        <v>110</v>
      </c>
      <c r="C81" s="4">
        <v>78.626000000000005</v>
      </c>
      <c r="D81" s="4">
        <f t="shared" si="4"/>
        <v>47.175600000000003</v>
      </c>
      <c r="E81" s="13">
        <v>57.5</v>
      </c>
      <c r="F81" s="13">
        <f t="shared" si="5"/>
        <v>23</v>
      </c>
      <c r="G81" s="14">
        <f t="shared" si="3"/>
        <v>70.175600000000003</v>
      </c>
      <c r="H81" s="15" t="s">
        <v>112</v>
      </c>
    </row>
    <row r="82" spans="1:8" ht="65.099999999999994" customHeight="1" thickBot="1" x14ac:dyDescent="0.3">
      <c r="A82" s="3">
        <v>68</v>
      </c>
      <c r="B82" s="6" t="s">
        <v>65</v>
      </c>
      <c r="C82" s="4">
        <v>71.47</v>
      </c>
      <c r="D82" s="4">
        <f t="shared" si="4"/>
        <v>42.881999999999998</v>
      </c>
      <c r="E82" s="13">
        <v>67.5</v>
      </c>
      <c r="F82" s="13">
        <f t="shared" si="5"/>
        <v>27</v>
      </c>
      <c r="G82" s="14">
        <f t="shared" si="3"/>
        <v>69.882000000000005</v>
      </c>
      <c r="H82" s="15" t="s">
        <v>112</v>
      </c>
    </row>
    <row r="83" spans="1:8" ht="65.099999999999994" customHeight="1" thickBot="1" x14ac:dyDescent="0.3">
      <c r="A83" s="3">
        <v>69</v>
      </c>
      <c r="B83" s="6" t="s">
        <v>93</v>
      </c>
      <c r="C83" s="4">
        <v>82.212999999999994</v>
      </c>
      <c r="D83" s="4">
        <f t="shared" si="4"/>
        <v>49.327799999999996</v>
      </c>
      <c r="E83" s="13">
        <v>51.25</v>
      </c>
      <c r="F83" s="13">
        <f t="shared" si="5"/>
        <v>20.5</v>
      </c>
      <c r="G83" s="14">
        <f t="shared" si="3"/>
        <v>69.827799999999996</v>
      </c>
      <c r="H83" s="15" t="s">
        <v>112</v>
      </c>
    </row>
    <row r="84" spans="1:8" ht="65.099999999999994" customHeight="1" thickBot="1" x14ac:dyDescent="0.3">
      <c r="A84" s="3">
        <v>70</v>
      </c>
      <c r="B84" s="6" t="s">
        <v>76</v>
      </c>
      <c r="C84" s="4">
        <v>70.085999999999999</v>
      </c>
      <c r="D84" s="4">
        <f t="shared" si="4"/>
        <v>42.051600000000001</v>
      </c>
      <c r="E84" s="13">
        <v>68.75</v>
      </c>
      <c r="F84" s="13">
        <f t="shared" si="5"/>
        <v>27.5</v>
      </c>
      <c r="G84" s="14">
        <f t="shared" si="3"/>
        <v>69.551600000000008</v>
      </c>
      <c r="H84" s="15" t="s">
        <v>112</v>
      </c>
    </row>
    <row r="85" spans="1:8" ht="65.099999999999994" customHeight="1" thickBot="1" x14ac:dyDescent="0.3">
      <c r="A85" s="3">
        <v>71</v>
      </c>
      <c r="B85" s="6" t="s">
        <v>78</v>
      </c>
      <c r="C85" s="4">
        <v>71.59</v>
      </c>
      <c r="D85" s="4">
        <f t="shared" si="4"/>
        <v>42.954000000000008</v>
      </c>
      <c r="E85" s="13">
        <v>66.25</v>
      </c>
      <c r="F85" s="13">
        <f t="shared" si="5"/>
        <v>26.5</v>
      </c>
      <c r="G85" s="14">
        <f t="shared" si="3"/>
        <v>69.454000000000008</v>
      </c>
      <c r="H85" s="15" t="s">
        <v>112</v>
      </c>
    </row>
    <row r="86" spans="1:8" ht="65.099999999999994" customHeight="1" thickBot="1" x14ac:dyDescent="0.3">
      <c r="A86" s="3">
        <v>72</v>
      </c>
      <c r="B86" s="6" t="s">
        <v>48</v>
      </c>
      <c r="C86" s="4">
        <v>78.664000000000001</v>
      </c>
      <c r="D86" s="4">
        <f t="shared" si="4"/>
        <v>47.198399999999999</v>
      </c>
      <c r="E86" s="13">
        <v>55</v>
      </c>
      <c r="F86" s="13">
        <f t="shared" si="5"/>
        <v>22</v>
      </c>
      <c r="G86" s="14">
        <f t="shared" si="3"/>
        <v>69.198399999999992</v>
      </c>
      <c r="H86" s="15" t="s">
        <v>112</v>
      </c>
    </row>
    <row r="87" spans="1:8" ht="65.099999999999994" customHeight="1" thickBot="1" x14ac:dyDescent="0.3">
      <c r="A87" s="3">
        <v>73</v>
      </c>
      <c r="B87" s="6" t="s">
        <v>61</v>
      </c>
      <c r="C87" s="4">
        <v>78.194000000000003</v>
      </c>
      <c r="D87" s="4">
        <f t="shared" si="4"/>
        <v>46.916400000000003</v>
      </c>
      <c r="E87" s="13">
        <v>55</v>
      </c>
      <c r="F87" s="13">
        <f t="shared" si="5"/>
        <v>22</v>
      </c>
      <c r="G87" s="14">
        <f t="shared" si="3"/>
        <v>68.91640000000001</v>
      </c>
      <c r="H87" s="15" t="s">
        <v>112</v>
      </c>
    </row>
    <row r="88" spans="1:8" ht="65.099999999999994" customHeight="1" thickBot="1" x14ac:dyDescent="0.3">
      <c r="A88" s="3">
        <v>74</v>
      </c>
      <c r="B88" s="6" t="s">
        <v>94</v>
      </c>
      <c r="C88" s="4">
        <v>77.738</v>
      </c>
      <c r="D88" s="4">
        <f t="shared" si="4"/>
        <v>46.642799999999994</v>
      </c>
      <c r="E88" s="13">
        <v>55</v>
      </c>
      <c r="F88" s="13">
        <f t="shared" si="5"/>
        <v>22</v>
      </c>
      <c r="G88" s="14">
        <f t="shared" si="3"/>
        <v>68.642799999999994</v>
      </c>
      <c r="H88" s="15" t="s">
        <v>112</v>
      </c>
    </row>
    <row r="89" spans="1:8" ht="65.099999999999994" customHeight="1" thickBot="1" x14ac:dyDescent="0.3">
      <c r="A89" s="3">
        <v>75</v>
      </c>
      <c r="B89" s="6" t="s">
        <v>74</v>
      </c>
      <c r="C89" s="4">
        <v>79.194999999999993</v>
      </c>
      <c r="D89" s="4">
        <f t="shared" si="4"/>
        <v>47.516999999999996</v>
      </c>
      <c r="E89" s="13">
        <v>52.5</v>
      </c>
      <c r="F89" s="13">
        <f t="shared" si="5"/>
        <v>21</v>
      </c>
      <c r="G89" s="14">
        <f t="shared" si="3"/>
        <v>68.516999999999996</v>
      </c>
      <c r="H89" s="15" t="s">
        <v>112</v>
      </c>
    </row>
    <row r="90" spans="1:8" ht="65.099999999999994" customHeight="1" thickBot="1" x14ac:dyDescent="0.3">
      <c r="A90" s="3">
        <v>76</v>
      </c>
      <c r="B90" s="6" t="s">
        <v>79</v>
      </c>
      <c r="C90" s="4">
        <v>71.968000000000004</v>
      </c>
      <c r="D90" s="4">
        <f t="shared" si="4"/>
        <v>43.180799999999998</v>
      </c>
      <c r="E90" s="13">
        <v>62.5</v>
      </c>
      <c r="F90" s="13">
        <f t="shared" si="5"/>
        <v>25</v>
      </c>
      <c r="G90" s="14">
        <f t="shared" si="3"/>
        <v>68.180800000000005</v>
      </c>
      <c r="H90" s="15" t="s">
        <v>112</v>
      </c>
    </row>
    <row r="91" spans="1:8" ht="65.099999999999994" customHeight="1" thickBot="1" x14ac:dyDescent="0.3">
      <c r="A91" s="3">
        <v>77</v>
      </c>
      <c r="B91" s="6" t="s">
        <v>73</v>
      </c>
      <c r="C91" s="4">
        <v>77.679000000000002</v>
      </c>
      <c r="D91" s="4">
        <f t="shared" si="4"/>
        <v>46.607399999999998</v>
      </c>
      <c r="E91" s="13">
        <v>53.75</v>
      </c>
      <c r="F91" s="13">
        <f t="shared" si="5"/>
        <v>21.5</v>
      </c>
      <c r="G91" s="14">
        <f t="shared" si="3"/>
        <v>68.107399999999998</v>
      </c>
      <c r="H91" s="15" t="s">
        <v>112</v>
      </c>
    </row>
    <row r="92" spans="1:8" ht="65.099999999999994" customHeight="1" thickBot="1" x14ac:dyDescent="0.3">
      <c r="A92" s="3">
        <v>78</v>
      </c>
      <c r="B92" s="6" t="s">
        <v>70</v>
      </c>
      <c r="C92" s="4">
        <v>79.085999999999999</v>
      </c>
      <c r="D92" s="4">
        <f t="shared" si="4"/>
        <v>47.451599999999999</v>
      </c>
      <c r="E92" s="13">
        <v>51.25</v>
      </c>
      <c r="F92" s="13">
        <f t="shared" si="5"/>
        <v>20.5</v>
      </c>
      <c r="G92" s="14">
        <f t="shared" si="3"/>
        <v>67.951599999999999</v>
      </c>
      <c r="H92" s="15" t="s">
        <v>112</v>
      </c>
    </row>
    <row r="93" spans="1:8" ht="65.099999999999994" customHeight="1" thickBot="1" x14ac:dyDescent="0.3">
      <c r="A93" s="3">
        <v>79</v>
      </c>
      <c r="B93" s="6" t="s">
        <v>34</v>
      </c>
      <c r="C93" s="4">
        <v>79.049000000000007</v>
      </c>
      <c r="D93" s="4">
        <f t="shared" si="4"/>
        <v>47.429400000000008</v>
      </c>
      <c r="E93" s="13">
        <v>51.25</v>
      </c>
      <c r="F93" s="13">
        <f t="shared" si="5"/>
        <v>20.5</v>
      </c>
      <c r="G93" s="14">
        <f t="shared" si="3"/>
        <v>67.929400000000015</v>
      </c>
      <c r="H93" s="15" t="s">
        <v>112</v>
      </c>
    </row>
    <row r="94" spans="1:8" ht="65.099999999999994" customHeight="1" thickBot="1" x14ac:dyDescent="0.3">
      <c r="A94" s="3">
        <v>80</v>
      </c>
      <c r="B94" s="6" t="s">
        <v>75</v>
      </c>
      <c r="C94" s="4">
        <v>74.757000000000005</v>
      </c>
      <c r="D94" s="4">
        <f t="shared" si="4"/>
        <v>44.854199999999999</v>
      </c>
      <c r="E94" s="13">
        <v>57.5</v>
      </c>
      <c r="F94" s="13">
        <f t="shared" si="5"/>
        <v>23</v>
      </c>
      <c r="G94" s="14">
        <f t="shared" si="3"/>
        <v>67.854199999999992</v>
      </c>
      <c r="H94" s="15" t="s">
        <v>112</v>
      </c>
    </row>
    <row r="95" spans="1:8" ht="65.099999999999994" customHeight="1" thickBot="1" x14ac:dyDescent="0.3">
      <c r="A95" s="3">
        <v>81</v>
      </c>
      <c r="B95" s="6" t="s">
        <v>86</v>
      </c>
      <c r="C95" s="4">
        <v>75.234999999999999</v>
      </c>
      <c r="D95" s="4">
        <f t="shared" si="4"/>
        <v>45.141000000000005</v>
      </c>
      <c r="E95" s="13">
        <v>52.5</v>
      </c>
      <c r="F95" s="13">
        <f t="shared" si="5"/>
        <v>21</v>
      </c>
      <c r="G95" s="14">
        <f t="shared" si="3"/>
        <v>66.141000000000005</v>
      </c>
      <c r="H95" s="15" t="s">
        <v>112</v>
      </c>
    </row>
    <row r="98" spans="1:8" ht="125.25" customHeight="1" x14ac:dyDescent="0.25">
      <c r="A98" s="24" t="s">
        <v>113</v>
      </c>
      <c r="B98" s="25"/>
      <c r="C98" s="25"/>
      <c r="D98" s="25"/>
      <c r="E98" s="25"/>
      <c r="F98" s="25"/>
      <c r="G98" s="25"/>
      <c r="H98" s="25"/>
    </row>
    <row r="101" spans="1:8" x14ac:dyDescent="0.25">
      <c r="A101" s="21"/>
      <c r="B101" s="22"/>
      <c r="C101" s="22"/>
      <c r="D101" s="21"/>
      <c r="E101" s="22"/>
      <c r="F101" s="22"/>
      <c r="G101" s="21"/>
      <c r="H101" s="22"/>
    </row>
    <row r="102" spans="1:8" x14ac:dyDescent="0.25">
      <c r="A102" s="21"/>
      <c r="B102" s="21"/>
      <c r="C102" s="21"/>
      <c r="D102" s="21"/>
      <c r="E102" s="21"/>
      <c r="F102" s="21"/>
      <c r="G102" s="21"/>
      <c r="H102" s="21"/>
    </row>
    <row r="103" spans="1:8" x14ac:dyDescent="0.25">
      <c r="A103" s="21"/>
      <c r="B103" s="21"/>
      <c r="C103" s="21"/>
      <c r="D103" s="21"/>
      <c r="E103" s="21"/>
      <c r="F103" s="21"/>
      <c r="G103" s="21"/>
      <c r="H103" s="21"/>
    </row>
    <row r="104" spans="1:8" x14ac:dyDescent="0.25">
      <c r="A104" s="21"/>
      <c r="B104" s="21"/>
      <c r="C104" s="21"/>
      <c r="D104" s="21"/>
      <c r="E104" s="21"/>
      <c r="F104" s="21"/>
      <c r="G104" s="21"/>
      <c r="H104" s="21"/>
    </row>
    <row r="105" spans="1:8" x14ac:dyDescent="0.25">
      <c r="A105" s="21"/>
      <c r="B105" s="21"/>
      <c r="C105" s="21"/>
      <c r="D105" s="21"/>
      <c r="E105" s="21"/>
      <c r="F105" s="21"/>
      <c r="G105" s="21"/>
      <c r="H105" s="21"/>
    </row>
    <row r="106" spans="1:8" x14ac:dyDescent="0.25">
      <c r="A106" s="21"/>
      <c r="B106" s="21"/>
      <c r="C106" s="21"/>
      <c r="D106" s="21"/>
      <c r="E106" s="21"/>
      <c r="F106" s="21"/>
      <c r="G106" s="21"/>
      <c r="H106" s="21"/>
    </row>
    <row r="107" spans="1:8" x14ac:dyDescent="0.25">
      <c r="A107" s="21"/>
      <c r="B107" s="21"/>
      <c r="C107" s="21"/>
      <c r="D107" s="21"/>
      <c r="E107" s="21"/>
      <c r="F107" s="21"/>
      <c r="G107" s="21"/>
      <c r="H107" s="21"/>
    </row>
    <row r="108" spans="1:8" x14ac:dyDescent="0.25">
      <c r="A108" s="21"/>
      <c r="B108" s="21"/>
      <c r="C108" s="21"/>
      <c r="D108" s="21"/>
      <c r="E108" s="21"/>
      <c r="F108" s="21"/>
      <c r="G108" s="21"/>
      <c r="H108" s="21"/>
    </row>
    <row r="109" spans="1:8" x14ac:dyDescent="0.25">
      <c r="A109" s="21"/>
      <c r="B109" s="21"/>
      <c r="C109" s="21"/>
      <c r="D109" s="21"/>
      <c r="E109" s="21"/>
      <c r="F109" s="21"/>
      <c r="G109" s="21"/>
      <c r="H109" s="21"/>
    </row>
    <row r="110" spans="1:8" x14ac:dyDescent="0.25">
      <c r="A110" s="21"/>
      <c r="B110" s="21"/>
      <c r="C110" s="21"/>
      <c r="D110" s="21"/>
      <c r="E110" s="21"/>
      <c r="F110" s="21"/>
      <c r="G110" s="21"/>
      <c r="H110" s="21"/>
    </row>
    <row r="111" spans="1:8" x14ac:dyDescent="0.25">
      <c r="A111" s="21"/>
      <c r="B111" s="21"/>
      <c r="C111" s="21"/>
      <c r="D111" s="21"/>
      <c r="E111" s="21"/>
      <c r="F111" s="21"/>
      <c r="G111" s="21"/>
      <c r="H111" s="21"/>
    </row>
    <row r="112" spans="1:8" x14ac:dyDescent="0.25">
      <c r="A112" s="21"/>
      <c r="B112" s="21"/>
      <c r="C112" s="21"/>
      <c r="D112" s="21"/>
      <c r="E112" s="21"/>
      <c r="F112" s="21"/>
      <c r="G112" s="21"/>
      <c r="H112" s="21"/>
    </row>
    <row r="113" spans="1:8" x14ac:dyDescent="0.25">
      <c r="A113" s="23"/>
      <c r="B113" s="23"/>
      <c r="C113" s="23"/>
      <c r="D113" s="23"/>
      <c r="E113" s="23"/>
      <c r="F113" s="23"/>
      <c r="G113" s="23"/>
      <c r="H113" s="23"/>
    </row>
    <row r="114" spans="1:8" x14ac:dyDescent="0.25">
      <c r="A114" s="23"/>
      <c r="B114" s="23"/>
      <c r="C114" s="23"/>
      <c r="D114" s="23"/>
      <c r="E114" s="23"/>
      <c r="F114" s="23"/>
      <c r="G114" s="23"/>
      <c r="H114" s="23"/>
    </row>
    <row r="115" spans="1:8" x14ac:dyDescent="0.25">
      <c r="A115" s="23"/>
      <c r="B115" s="23"/>
      <c r="C115" s="23"/>
      <c r="D115" s="23"/>
      <c r="E115" s="23"/>
      <c r="F115" s="23"/>
      <c r="G115" s="23"/>
      <c r="H115" s="23"/>
    </row>
    <row r="116" spans="1:8" x14ac:dyDescent="0.25">
      <c r="A116" s="23"/>
      <c r="B116" s="23"/>
      <c r="C116" s="23"/>
      <c r="D116" s="23"/>
      <c r="E116" s="23"/>
      <c r="F116" s="23"/>
      <c r="G116" s="23"/>
      <c r="H116" s="23"/>
    </row>
  </sheetData>
  <mergeCells count="23">
    <mergeCell ref="A98:H98"/>
    <mergeCell ref="A113:H113"/>
    <mergeCell ref="A114:H114"/>
    <mergeCell ref="A115:H115"/>
    <mergeCell ref="A116:H116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A7:B13">
    <cfRule type="cellIs" dxfId="6" priority="20" operator="equal">
      <formula>0</formula>
    </cfRule>
  </conditionalFormatting>
  <conditionalFormatting sqref="E8:E12">
    <cfRule type="cellIs" dxfId="5" priority="19" operator="equal">
      <formula>0</formula>
    </cfRule>
  </conditionalFormatting>
  <conditionalFormatting sqref="B17:B24">
    <cfRule type="cellIs" dxfId="4" priority="4" operator="equal">
      <formula>0</formula>
    </cfRule>
  </conditionalFormatting>
  <conditionalFormatting sqref="B16">
    <cfRule type="cellIs" dxfId="3" priority="2" operator="equal">
      <formula>0</formula>
    </cfRule>
  </conditionalFormatting>
  <conditionalFormatting sqref="B15">
    <cfRule type="cellIs" dxfId="2" priority="3" operator="equal">
      <formula>0</formula>
    </cfRule>
  </conditionalFormatting>
  <conditionalFormatting sqref="B94:B95">
    <cfRule type="cellIs" dxfId="1" priority="1" operator="equal">
      <formula>0</formula>
    </cfRule>
  </conditionalFormatting>
  <conditionalFormatting sqref="B25:B93">
    <cfRule type="cellIs" dxfId="0" priority="5" operator="equal">
      <formula>0</formula>
    </cfRule>
  </conditionalFormatting>
  <pageMargins left="0.7" right="0.7" top="0.75" bottom="0.75" header="0.3" footer="0.3"/>
  <pageSetup paperSize="9" scale="51" orientation="portrait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2017-11-21T15:56:22Z</dcterms:modified>
</cp:coreProperties>
</file>