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770" windowHeight="12090"/>
  </bookViews>
  <sheets>
    <sheet name="FAK-YO-KONS. sonuç açıklama" sheetId="2" r:id="rId1"/>
  </sheets>
  <definedNames>
    <definedName name="_xlnm._FilterDatabase" localSheetId="0" hidden="1">'FAK-YO-KONS. sonuç açıklama'!$A$14:$L$24</definedName>
    <definedName name="_xlnm.Print_Area" localSheetId="0">'FAK-YO-KONS. sonuç açıklama'!$A$1:$L$28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F15" i="2" l="1"/>
  <c r="F17" i="2"/>
  <c r="F22" i="2"/>
  <c r="F16" i="2"/>
  <c r="F20" i="2"/>
  <c r="F18" i="2"/>
  <c r="F19" i="2"/>
  <c r="D21" i="2"/>
  <c r="D15" i="2"/>
  <c r="D19" i="2"/>
  <c r="D22" i="2"/>
  <c r="D17" i="2"/>
  <c r="D18" i="2"/>
  <c r="D20" i="2"/>
  <c r="D16" i="2"/>
  <c r="J15" i="2" l="1"/>
  <c r="J19" i="2"/>
  <c r="J22" i="2"/>
  <c r="J17" i="2"/>
  <c r="J18" i="2"/>
  <c r="J20" i="2"/>
  <c r="J16" i="2"/>
  <c r="H20" i="2" l="1"/>
  <c r="K20" i="2" s="1"/>
  <c r="H16" i="2"/>
  <c r="K16" i="2" s="1"/>
  <c r="H19" i="2"/>
  <c r="K19" i="2" s="1"/>
  <c r="H22" i="2"/>
  <c r="K22" i="2" s="1"/>
  <c r="H17" i="2"/>
  <c r="K17" i="2" s="1"/>
  <c r="H18" i="2"/>
  <c r="K18" i="2" s="1"/>
  <c r="H15" i="2" l="1"/>
  <c r="J21" i="2"/>
  <c r="H21" i="2"/>
  <c r="K21" i="2" l="1"/>
  <c r="K15" i="2"/>
</calcChain>
</file>

<file path=xl/sharedStrings.xml><?xml version="1.0" encoding="utf-8"?>
<sst xmlns="http://schemas.openxmlformats.org/spreadsheetml/2006/main" count="56" uniqueCount="50">
  <si>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</si>
  <si>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</si>
  <si>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</si>
  <si>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</si>
  <si>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</si>
  <si>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</si>
  <si>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</si>
  <si>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</si>
  <si>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</si>
  <si>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</si>
  <si>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</si>
  <si>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</si>
  <si>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</si>
  <si>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</si>
  <si>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</si>
  <si>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</si>
  <si>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</si>
  <si>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</si>
  <si>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</si>
  <si>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</si>
  <si>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</si>
  <si>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</si>
  <si>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</si>
  <si>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</si>
  <si>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</si>
  <si>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</si>
  <si>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</si>
  <si>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</si>
  <si>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</si>
  <si>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</si>
  <si>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</si>
  <si>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</si>
  <si>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</si>
  <si>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İLAN NO:30922  İLAN TARİHİ : 18.10.2019</t>
  </si>
  <si>
    <t>İnşaat Mühendisliği</t>
  </si>
  <si>
    <t>ANIL TOLGA ATEŞLİ</t>
  </si>
  <si>
    <t>ÖZGÜN BOZDOĞAN</t>
  </si>
  <si>
    <t>İSMAİL AZAK</t>
  </si>
  <si>
    <t>HALİL ÇAĞRI YILMAZ</t>
  </si>
  <si>
    <t>BURKAY SİVRİ</t>
  </si>
  <si>
    <t>UFUK ERAY VARIŞLI</t>
  </si>
  <si>
    <t>EDA KOTAN</t>
  </si>
  <si>
    <t>SADİ CANTÜRK</t>
  </si>
  <si>
    <t>BAŞAK KAYA</t>
  </si>
  <si>
    <t>EMİRCAN ÖZÇELİKÇİ</t>
  </si>
  <si>
    <t>YEDEK</t>
  </si>
  <si>
    <t>KAZANAMADI</t>
  </si>
  <si>
    <t>SINAVA GİRMEDİ</t>
  </si>
  <si>
    <t>Fakültelerin İnşaat Mühendisliği bölümü Lisans mezunu olmak ve İnşaat mühendislği alanında tezli Yülseklisans yapıyor olmak</t>
  </si>
  <si>
    <t>Atanmaya Hak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</si>
</sst>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1" fontId="7" fillId="0" borderId="1" xfId="1" applyNumberFormat="1" applyFont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5" fontId="8" fillId="3" borderId="1" xfId="1" applyNumberFormat="1" applyFont="1" applyFill="1" applyBorder="1" applyAlignment="1">
      <alignment horizontal="center" vertical="center"/>
    </xf>
    <xf numFmtId="0" fontId="4" fillId="0" borderId="0" xfId="1" applyAlignment="1">
      <alignment horizontal="left"/>
    </xf>
    <xf numFmtId="0" fontId="3" fillId="0" borderId="0" xfId="1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5" fontId="8" fillId="6" borderId="1" xfId="1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10" fillId="0" borderId="0" xfId="1" applyFont="1" applyAlignment="1"/>
    <xf numFmtId="14" fontId="4" fillId="0" borderId="0" xfId="1" applyNumberFormat="1"/>
    <xf numFmtId="165" fontId="8" fillId="3" borderId="2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 wrapText="1"/>
    </xf>
    <xf numFmtId="0" fontId="2" fillId="0" borderId="0" xfId="1" applyFont="1"/>
    <xf numFmtId="0" fontId="9" fillId="3" borderId="4" xfId="1" applyFont="1" applyFill="1" applyBorder="1" applyAlignment="1">
      <alignment horizontal="center" vertical="center" wrapText="1"/>
    </xf>
    <xf numFmtId="0" fontId="1" fillId="0" borderId="0" xfId="1" applyFont="1"/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14" fontId="6" fillId="0" borderId="2" xfId="1" applyNumberFormat="1" applyFont="1" applyBorder="1" applyAlignment="1">
      <alignment horizontal="center" vertical="center" wrapText="1"/>
    </xf>
    <xf numFmtId="14" fontId="6" fillId="0" borderId="5" xfId="1" applyNumberFormat="1" applyFont="1" applyBorder="1" applyAlignment="1">
      <alignment horizontal="center" vertical="center" wrapText="1"/>
    </xf>
    <xf numFmtId="14" fontId="6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9"/>
  <sheetViews>
    <sheetView tabSelected="1" zoomScaleNormal="100" workbookViewId="0">
      <selection activeCell="O18" sqref="O18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9" width="11.42578125" style="1" customWidth="1"/>
    <col min="10" max="10" width="13.85546875" style="1" customWidth="1"/>
    <col min="11" max="11" width="11.5703125" style="1" customWidth="1"/>
    <col min="12" max="12" width="21.5703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6" ht="21" x14ac:dyDescent="0.3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6" ht="21" x14ac:dyDescent="0.35">
      <c r="A3" s="36" t="s">
        <v>20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6" ht="21" x14ac:dyDescent="0.35">
      <c r="A4" s="36" t="s">
        <v>21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6" ht="22.5" customHeight="1" x14ac:dyDescent="0.35">
      <c r="A5" s="36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43.5" customHeight="1" thickBot="1" x14ac:dyDescent="0.3">
      <c r="A7" s="5" t="s">
        <v>2</v>
      </c>
      <c r="B7" s="29" t="s">
        <v>24</v>
      </c>
      <c r="C7" s="29"/>
      <c r="D7" s="29"/>
      <c r="E7" s="30" t="s">
        <v>28</v>
      </c>
      <c r="F7" s="31"/>
      <c r="G7" s="31"/>
      <c r="H7" s="32"/>
      <c r="I7" s="33">
        <v>43756</v>
      </c>
      <c r="J7" s="34"/>
      <c r="K7" s="34"/>
      <c r="L7" s="35"/>
    </row>
    <row r="8" spans="1:16" ht="43.5" customHeight="1" thickBot="1" x14ac:dyDescent="0.3">
      <c r="A8" s="5" t="s">
        <v>12</v>
      </c>
      <c r="B8" s="29" t="s">
        <v>23</v>
      </c>
      <c r="C8" s="29"/>
      <c r="D8" s="29"/>
      <c r="E8" s="30" t="s">
        <v>29</v>
      </c>
      <c r="F8" s="31"/>
      <c r="G8" s="31"/>
      <c r="H8" s="32"/>
      <c r="I8" s="33">
        <v>43770</v>
      </c>
      <c r="J8" s="31"/>
      <c r="K8" s="31"/>
      <c r="L8" s="32"/>
    </row>
    <row r="9" spans="1:16" ht="43.5" customHeight="1" thickBot="1" x14ac:dyDescent="0.3">
      <c r="A9" s="5" t="s">
        <v>3</v>
      </c>
      <c r="B9" s="29" t="s">
        <v>34</v>
      </c>
      <c r="C9" s="29"/>
      <c r="D9" s="29"/>
      <c r="E9" s="30" t="s">
        <v>30</v>
      </c>
      <c r="F9" s="31"/>
      <c r="G9" s="31"/>
      <c r="H9" s="32"/>
      <c r="I9" s="33">
        <v>43780</v>
      </c>
      <c r="J9" s="31"/>
      <c r="K9" s="31"/>
      <c r="L9" s="32"/>
    </row>
    <row r="10" spans="1:16" ht="43.5" customHeight="1" thickBot="1" x14ac:dyDescent="0.3">
      <c r="A10" s="5" t="s">
        <v>4</v>
      </c>
      <c r="B10" s="29"/>
      <c r="C10" s="29"/>
      <c r="D10" s="29"/>
      <c r="E10" s="30" t="s">
        <v>31</v>
      </c>
      <c r="F10" s="31"/>
      <c r="G10" s="31"/>
      <c r="H10" s="32"/>
      <c r="I10" s="33">
        <v>43787</v>
      </c>
      <c r="J10" s="31"/>
      <c r="K10" s="31"/>
      <c r="L10" s="32"/>
    </row>
    <row r="11" spans="1:16" ht="43.5" customHeight="1" thickBot="1" x14ac:dyDescent="0.3">
      <c r="A11" s="5" t="s">
        <v>5</v>
      </c>
      <c r="B11" s="29" t="s">
        <v>22</v>
      </c>
      <c r="C11" s="29"/>
      <c r="D11" s="29"/>
      <c r="E11" s="30" t="s">
        <v>32</v>
      </c>
      <c r="F11" s="31"/>
      <c r="G11" s="31"/>
      <c r="H11" s="32"/>
      <c r="I11" s="33">
        <v>43794</v>
      </c>
      <c r="J11" s="31"/>
      <c r="K11" s="31"/>
      <c r="L11" s="32"/>
      <c r="P11" s="15"/>
    </row>
    <row r="12" spans="1:16" ht="43.5" customHeight="1" thickBot="1" x14ac:dyDescent="0.3">
      <c r="A12" s="5" t="s">
        <v>6</v>
      </c>
      <c r="B12" s="29">
        <v>1</v>
      </c>
      <c r="C12" s="29"/>
      <c r="D12" s="29"/>
      <c r="E12" s="30" t="s">
        <v>7</v>
      </c>
      <c r="F12" s="31"/>
      <c r="G12" s="31"/>
      <c r="H12" s="32"/>
      <c r="I12" s="30">
        <v>4</v>
      </c>
      <c r="J12" s="31"/>
      <c r="K12" s="31"/>
      <c r="L12" s="32"/>
    </row>
    <row r="13" spans="1:16" ht="39.950000000000003" customHeight="1" thickBot="1" x14ac:dyDescent="0.3">
      <c r="A13" s="5" t="s">
        <v>8</v>
      </c>
      <c r="B13" s="29" t="s">
        <v>48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6" ht="59.25" customHeight="1" thickBot="1" x14ac:dyDescent="0.3">
      <c r="A14" s="21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5" t="s">
        <v>19</v>
      </c>
    </row>
    <row r="15" spans="1:16" ht="29.25" customHeight="1" thickBot="1" x14ac:dyDescent="0.3">
      <c r="A15" s="3">
        <v>1</v>
      </c>
      <c r="B15" s="18" t="s">
        <v>36</v>
      </c>
      <c r="C15" s="17">
        <v>83.185000000000002</v>
      </c>
      <c r="D15" s="4">
        <f t="shared" ref="D15:D22" si="0">C15*30/100</f>
        <v>24.955500000000001</v>
      </c>
      <c r="E15" s="20">
        <v>91.25</v>
      </c>
      <c r="F15" s="19">
        <f t="shared" ref="F15:F22" si="1">E15*10/100</f>
        <v>9.125</v>
      </c>
      <c r="G15" s="9">
        <v>72.930000000000007</v>
      </c>
      <c r="H15" s="9">
        <f t="shared" ref="H15:H22" si="2">G15*30/100</f>
        <v>21.879000000000001</v>
      </c>
      <c r="I15" s="11">
        <v>84</v>
      </c>
      <c r="J15" s="11">
        <f t="shared" ref="J15:J22" si="3">I15*30/100</f>
        <v>25.2</v>
      </c>
      <c r="K15" s="24">
        <f t="shared" ref="K15:K22" si="4">SUM(D15,F15,H15,J15)</f>
        <v>81.159500000000008</v>
      </c>
      <c r="L15" s="8" t="s">
        <v>49</v>
      </c>
    </row>
    <row r="16" spans="1:16" ht="23.1" customHeight="1" thickBot="1" x14ac:dyDescent="0.3">
      <c r="A16" s="3">
        <v>2</v>
      </c>
      <c r="B16" s="18" t="s">
        <v>39</v>
      </c>
      <c r="C16" s="17">
        <v>85.518219999999999</v>
      </c>
      <c r="D16" s="4">
        <f t="shared" si="0"/>
        <v>25.655466000000001</v>
      </c>
      <c r="E16" s="20">
        <v>83.75</v>
      </c>
      <c r="F16" s="19">
        <f t="shared" si="1"/>
        <v>8.375</v>
      </c>
      <c r="G16" s="9">
        <v>97.66</v>
      </c>
      <c r="H16" s="9">
        <f t="shared" si="2"/>
        <v>29.297999999999998</v>
      </c>
      <c r="I16" s="11">
        <v>56</v>
      </c>
      <c r="J16" s="11">
        <f t="shared" si="3"/>
        <v>16.8</v>
      </c>
      <c r="K16" s="24">
        <f t="shared" si="4"/>
        <v>80.128466000000003</v>
      </c>
      <c r="L16" s="27" t="s">
        <v>45</v>
      </c>
      <c r="N16" s="26" t="s">
        <v>27</v>
      </c>
    </row>
    <row r="17" spans="1:14" ht="23.1" customHeight="1" thickBot="1" x14ac:dyDescent="0.3">
      <c r="A17" s="3">
        <v>3</v>
      </c>
      <c r="B17" s="18" t="s">
        <v>40</v>
      </c>
      <c r="C17" s="17">
        <v>87.564009999999996</v>
      </c>
      <c r="D17" s="4">
        <f t="shared" si="0"/>
        <v>26.269202999999997</v>
      </c>
      <c r="E17" s="20">
        <v>78.75</v>
      </c>
      <c r="F17" s="19">
        <f t="shared" si="1"/>
        <v>7.875</v>
      </c>
      <c r="G17" s="9">
        <v>83.66</v>
      </c>
      <c r="H17" s="9">
        <f t="shared" si="2"/>
        <v>25.097999999999999</v>
      </c>
      <c r="I17" s="11">
        <v>49</v>
      </c>
      <c r="J17" s="11">
        <f t="shared" si="3"/>
        <v>14.7</v>
      </c>
      <c r="K17" s="14">
        <f t="shared" si="4"/>
        <v>73.942202999999992</v>
      </c>
      <c r="L17" s="8" t="s">
        <v>46</v>
      </c>
    </row>
    <row r="18" spans="1:14" ht="23.1" customHeight="1" thickBot="1" x14ac:dyDescent="0.3">
      <c r="A18" s="3">
        <v>4</v>
      </c>
      <c r="B18" s="18" t="s">
        <v>35</v>
      </c>
      <c r="C18" s="17">
        <v>91.813100000000006</v>
      </c>
      <c r="D18" s="4">
        <f t="shared" si="0"/>
        <v>27.54393</v>
      </c>
      <c r="E18" s="20">
        <v>95</v>
      </c>
      <c r="F18" s="19">
        <f t="shared" si="1"/>
        <v>9.5</v>
      </c>
      <c r="G18" s="9">
        <v>73.16</v>
      </c>
      <c r="H18" s="9">
        <f t="shared" si="2"/>
        <v>21.947999999999997</v>
      </c>
      <c r="I18" s="11">
        <v>43</v>
      </c>
      <c r="J18" s="11">
        <f t="shared" si="3"/>
        <v>12.9</v>
      </c>
      <c r="K18" s="14">
        <f t="shared" si="4"/>
        <v>71.891930000000002</v>
      </c>
      <c r="L18" s="8" t="s">
        <v>46</v>
      </c>
      <c r="N18" s="16"/>
    </row>
    <row r="19" spans="1:14" ht="23.1" customHeight="1" thickBot="1" x14ac:dyDescent="0.3">
      <c r="A19" s="3">
        <v>5</v>
      </c>
      <c r="B19" s="18" t="s">
        <v>43</v>
      </c>
      <c r="C19" s="17">
        <v>86.709199999999996</v>
      </c>
      <c r="D19" s="4">
        <f t="shared" si="0"/>
        <v>26.01276</v>
      </c>
      <c r="E19" s="20">
        <v>78.75</v>
      </c>
      <c r="F19" s="19">
        <f t="shared" si="1"/>
        <v>7.875</v>
      </c>
      <c r="G19" s="9">
        <v>88.8</v>
      </c>
      <c r="H19" s="9">
        <f t="shared" si="2"/>
        <v>26.64</v>
      </c>
      <c r="I19" s="11">
        <v>37</v>
      </c>
      <c r="J19" s="11">
        <f t="shared" si="3"/>
        <v>11.1</v>
      </c>
      <c r="K19" s="14">
        <f t="shared" si="4"/>
        <v>71.627759999999995</v>
      </c>
      <c r="L19" s="8" t="s">
        <v>46</v>
      </c>
    </row>
    <row r="20" spans="1:14" ht="23.1" customHeight="1" thickBot="1" x14ac:dyDescent="0.3">
      <c r="A20" s="3">
        <v>6</v>
      </c>
      <c r="B20" s="18" t="s">
        <v>42</v>
      </c>
      <c r="C20" s="17">
        <v>81.82817</v>
      </c>
      <c r="D20" s="4">
        <f t="shared" si="0"/>
        <v>24.548451</v>
      </c>
      <c r="E20" s="20">
        <v>86.25</v>
      </c>
      <c r="F20" s="19">
        <f t="shared" si="1"/>
        <v>8.625</v>
      </c>
      <c r="G20" s="9">
        <v>92.3</v>
      </c>
      <c r="H20" s="9">
        <f t="shared" si="2"/>
        <v>27.69</v>
      </c>
      <c r="I20" s="11">
        <v>33</v>
      </c>
      <c r="J20" s="11">
        <f t="shared" si="3"/>
        <v>9.9</v>
      </c>
      <c r="K20" s="14">
        <f t="shared" si="4"/>
        <v>70.763451000000003</v>
      </c>
      <c r="L20" s="8" t="s">
        <v>46</v>
      </c>
    </row>
    <row r="21" spans="1:14" ht="23.1" customHeight="1" thickBot="1" x14ac:dyDescent="0.3">
      <c r="A21" s="3">
        <v>7</v>
      </c>
      <c r="B21" s="18" t="s">
        <v>38</v>
      </c>
      <c r="C21" s="17">
        <v>87.700100000000006</v>
      </c>
      <c r="D21" s="4">
        <f t="shared" si="0"/>
        <v>26.310030000000001</v>
      </c>
      <c r="E21" s="20">
        <v>82.5</v>
      </c>
      <c r="F21" s="19">
        <f t="shared" si="1"/>
        <v>8.25</v>
      </c>
      <c r="G21" s="9">
        <v>65.7</v>
      </c>
      <c r="H21" s="9">
        <f t="shared" si="2"/>
        <v>19.71</v>
      </c>
      <c r="I21" s="11">
        <v>45</v>
      </c>
      <c r="J21" s="11">
        <f t="shared" si="3"/>
        <v>13.5</v>
      </c>
      <c r="K21" s="14">
        <f t="shared" si="4"/>
        <v>67.770029999999991</v>
      </c>
      <c r="L21" s="8" t="s">
        <v>46</v>
      </c>
    </row>
    <row r="22" spans="1:14" ht="23.1" customHeight="1" thickBot="1" x14ac:dyDescent="0.3">
      <c r="A22" s="3">
        <v>8</v>
      </c>
      <c r="B22" s="18" t="s">
        <v>44</v>
      </c>
      <c r="C22" s="17">
        <v>92.948149999999998</v>
      </c>
      <c r="D22" s="4">
        <f t="shared" si="0"/>
        <v>27.884444999999999</v>
      </c>
      <c r="E22" s="20">
        <v>77.5</v>
      </c>
      <c r="F22" s="19">
        <f t="shared" si="1"/>
        <v>7.75</v>
      </c>
      <c r="G22" s="9">
        <v>67.56</v>
      </c>
      <c r="H22" s="9">
        <f t="shared" si="2"/>
        <v>20.268000000000001</v>
      </c>
      <c r="I22" s="11">
        <v>24</v>
      </c>
      <c r="J22" s="11">
        <f t="shared" si="3"/>
        <v>7.2</v>
      </c>
      <c r="K22" s="14">
        <f t="shared" si="4"/>
        <v>63.102445000000003</v>
      </c>
      <c r="L22" s="8" t="s">
        <v>46</v>
      </c>
    </row>
    <row r="23" spans="1:14" ht="23.1" customHeight="1" thickBot="1" x14ac:dyDescent="0.3">
      <c r="A23" s="3">
        <v>9</v>
      </c>
      <c r="B23" s="18" t="s">
        <v>37</v>
      </c>
      <c r="C23" s="17"/>
      <c r="D23" s="4"/>
      <c r="E23" s="20"/>
      <c r="F23" s="19"/>
      <c r="G23" s="9"/>
      <c r="H23" s="9"/>
      <c r="I23" s="11"/>
      <c r="J23" s="11"/>
      <c r="K23" s="14"/>
      <c r="L23" s="8" t="s">
        <v>47</v>
      </c>
    </row>
    <row r="24" spans="1:14" ht="23.1" customHeight="1" thickBot="1" x14ac:dyDescent="0.3">
      <c r="A24" s="3">
        <v>10</v>
      </c>
      <c r="B24" s="18" t="s">
        <v>41</v>
      </c>
      <c r="C24" s="17"/>
      <c r="D24" s="4"/>
      <c r="E24" s="20"/>
      <c r="F24" s="19"/>
      <c r="G24" s="9"/>
      <c r="H24" s="9"/>
      <c r="I24" s="11"/>
      <c r="J24" s="11"/>
      <c r="K24" s="14"/>
      <c r="L24" s="8" t="s">
        <v>47</v>
      </c>
    </row>
    <row r="26" spans="1:14" x14ac:dyDescent="0.25">
      <c r="D26" s="23"/>
    </row>
    <row r="28" spans="1:14" x14ac:dyDescent="0.25">
      <c r="B28" s="28"/>
      <c r="E28" s="28"/>
      <c r="J28" s="28"/>
    </row>
    <row r="29" spans="1:14" x14ac:dyDescent="0.25">
      <c r="A29" s="22"/>
      <c r="B29" s="22"/>
      <c r="C29" s="22"/>
      <c r="D29" s="22"/>
      <c r="E29" s="22"/>
      <c r="F29" s="22"/>
      <c r="G29" s="22"/>
      <c r="H29" s="22"/>
      <c r="I29" s="22"/>
    </row>
  </sheetData>
  <autoFilter ref="A14:L24">
    <sortState ref="A15:L24">
      <sortCondition descending="1" ref="K17"/>
    </sortState>
  </autoFilter>
  <sortState ref="A15:L34">
    <sortCondition descending="1" ref="K15:K34"/>
  </sortState>
  <mergeCells count="24">
    <mergeCell ref="I10:L10"/>
    <mergeCell ref="I11:L11"/>
    <mergeCell ref="I12:L12"/>
    <mergeCell ref="A1:L1"/>
    <mergeCell ref="A2:L2"/>
    <mergeCell ref="A3:L3"/>
    <mergeCell ref="A4:L4"/>
    <mergeCell ref="A5:L5"/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  <mergeCell ref="E12:H12"/>
    <mergeCell ref="I8:L8"/>
    <mergeCell ref="I9:L9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2019-11-25T05:39:16Z</dcterms:modified>
</cp:coreProperties>
</file>