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Sheet1!$A$13:$I$67</definedName>
  </definedNames>
  <calcPr calcId="152511"/>
</workbook>
</file>

<file path=xl/calcChain.xml><?xml version="1.0" encoding="utf-8"?>
<calcChain xmlns="http://schemas.openxmlformats.org/spreadsheetml/2006/main">
  <c r="F38" i="1" l="1"/>
  <c r="F55" i="1"/>
  <c r="F16" i="1"/>
  <c r="F64" i="1"/>
  <c r="F23" i="1"/>
  <c r="F30" i="1"/>
  <c r="D38" i="1"/>
  <c r="D55" i="1"/>
  <c r="D16" i="1"/>
  <c r="D64" i="1"/>
  <c r="D23" i="1"/>
  <c r="D30" i="1"/>
  <c r="G23" i="1" l="1"/>
  <c r="G38" i="1"/>
  <c r="G30" i="1"/>
  <c r="G55" i="1"/>
  <c r="G64" i="1"/>
  <c r="G16" i="1"/>
  <c r="D35" i="1"/>
  <c r="F35" i="1"/>
  <c r="F59" i="1"/>
  <c r="F52" i="1"/>
  <c r="F46" i="1"/>
  <c r="F14" i="1"/>
  <c r="F21" i="1"/>
  <c r="F29" i="1"/>
  <c r="F17" i="1"/>
  <c r="F43" i="1"/>
  <c r="F39" i="1"/>
  <c r="F20" i="1"/>
  <c r="F44" i="1"/>
  <c r="F45" i="1"/>
  <c r="F56" i="1"/>
  <c r="F49" i="1"/>
  <c r="F28" i="1"/>
  <c r="F65" i="1"/>
  <c r="F27" i="1"/>
  <c r="F48" i="1"/>
  <c r="F42" i="1"/>
  <c r="F31" i="1"/>
  <c r="F66" i="1"/>
  <c r="F26" i="1"/>
  <c r="F62" i="1"/>
  <c r="D59" i="1"/>
  <c r="D52" i="1"/>
  <c r="D46" i="1"/>
  <c r="D14" i="1"/>
  <c r="D21" i="1"/>
  <c r="D29" i="1"/>
  <c r="D17" i="1"/>
  <c r="D43" i="1"/>
  <c r="D39" i="1"/>
  <c r="D20" i="1"/>
  <c r="D44" i="1"/>
  <c r="D45" i="1"/>
  <c r="D56" i="1"/>
  <c r="D49" i="1"/>
  <c r="D28" i="1"/>
  <c r="D65" i="1"/>
  <c r="D27" i="1"/>
  <c r="D48" i="1"/>
  <c r="D42" i="1"/>
  <c r="D31" i="1"/>
  <c r="D66" i="1"/>
  <c r="D26" i="1"/>
  <c r="D62" i="1"/>
  <c r="G65" i="1" l="1"/>
  <c r="G43" i="1"/>
  <c r="G14" i="1"/>
  <c r="G45" i="1"/>
  <c r="G20" i="1"/>
  <c r="G29" i="1"/>
  <c r="G52" i="1"/>
  <c r="G66" i="1"/>
  <c r="G27" i="1"/>
  <c r="G56" i="1"/>
  <c r="G39" i="1"/>
  <c r="G21" i="1"/>
  <c r="G59" i="1"/>
  <c r="G26" i="1"/>
  <c r="G31" i="1"/>
  <c r="G48" i="1"/>
  <c r="G49" i="1"/>
  <c r="G35" i="1"/>
  <c r="G62" i="1"/>
  <c r="G42" i="1"/>
  <c r="G28" i="1"/>
  <c r="G44" i="1"/>
  <c r="G17" i="1"/>
  <c r="G46" i="1"/>
  <c r="D41" i="1"/>
  <c r="F41" i="1"/>
  <c r="D57" i="1"/>
  <c r="F57" i="1"/>
  <c r="D15" i="1"/>
  <c r="F15" i="1"/>
  <c r="D40" i="1"/>
  <c r="F40" i="1"/>
  <c r="D51" i="1"/>
  <c r="F51" i="1"/>
  <c r="D18" i="1"/>
  <c r="F18" i="1"/>
  <c r="D60" i="1"/>
  <c r="F60" i="1"/>
  <c r="D25" i="1"/>
  <c r="F25" i="1"/>
  <c r="D22" i="1"/>
  <c r="F22" i="1"/>
  <c r="D47" i="1"/>
  <c r="F47" i="1"/>
  <c r="D61" i="1"/>
  <c r="F61" i="1"/>
  <c r="D24" i="1"/>
  <c r="F24" i="1"/>
  <c r="D36" i="1"/>
  <c r="F36" i="1"/>
  <c r="D33" i="1"/>
  <c r="F33" i="1"/>
  <c r="G47" i="1" l="1"/>
  <c r="G51" i="1"/>
  <c r="G24" i="1"/>
  <c r="G33" i="1"/>
  <c r="G57" i="1"/>
  <c r="G18" i="1"/>
  <c r="G40" i="1"/>
  <c r="G61" i="1"/>
  <c r="G60" i="1"/>
  <c r="G36" i="1"/>
  <c r="G15" i="1"/>
  <c r="G41" i="1"/>
  <c r="G25" i="1"/>
  <c r="G22" i="1"/>
  <c r="F54" i="1"/>
  <c r="F50" i="1"/>
  <c r="F34" i="1"/>
  <c r="F58" i="1"/>
  <c r="F53" i="1"/>
  <c r="F19" i="1"/>
  <c r="F32" i="1"/>
  <c r="F67" i="1"/>
  <c r="F37" i="1"/>
  <c r="F63" i="1"/>
  <c r="D54" i="1"/>
  <c r="D50" i="1"/>
  <c r="D34" i="1"/>
  <c r="D58" i="1"/>
  <c r="D53" i="1"/>
  <c r="D19" i="1"/>
  <c r="D32" i="1"/>
  <c r="D67" i="1"/>
  <c r="D37" i="1"/>
  <c r="D63" i="1"/>
  <c r="G67" i="1" l="1"/>
  <c r="G58" i="1"/>
  <c r="G34" i="1"/>
  <c r="G32" i="1"/>
  <c r="G63" i="1"/>
  <c r="G50" i="1"/>
  <c r="G37" i="1"/>
  <c r="G53" i="1"/>
  <c r="G54" i="1"/>
  <c r="G19" i="1"/>
</calcChain>
</file>

<file path=xl/sharedStrings.xml><?xml version="1.0" encoding="utf-8"?>
<sst xmlns="http://schemas.openxmlformats.org/spreadsheetml/2006/main" count="141" uniqueCount="88">
  <si>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</si>
  <si>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</si>
  <si>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</si>
  <si>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</si>
  <si>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</si>
  <si>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</si>
  <si>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</si>
  <si>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</si>
  <si>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</si>
  <si>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</si>
  <si>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</si>
  <si>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</si>
  <si>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</si>
  <si>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</si>
  <si>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</si>
  <si>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</si>
  <si>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</si>
  <si>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</si>
  <si>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</si>
  <si>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</si>
  <si>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</si>
  <si>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</si>
  <si>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</si>
  <si>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</si>
  <si>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</si>
  <si>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</si>
  <si>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</si>
  <si>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İlan No  :  30639</t>
  </si>
  <si>
    <t>İnşaat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</si>
  <si>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İnşaat Mühendisliği bölümü lisans mezunu olmak ve İnşaat Mühendisliği alanında tezli yükseklisans yapıyor olmak.</t>
    </r>
  </si>
  <si>
    <t>Cevdet Taha ACAR</t>
  </si>
  <si>
    <t>Emre ERTÜRK</t>
  </si>
  <si>
    <t>Sezgin SARAK</t>
  </si>
  <si>
    <t>Gözde TÜFEKÇİBAŞI</t>
  </si>
  <si>
    <t>Yavuz GÜNAY</t>
  </si>
  <si>
    <t>Didem İRTEM</t>
  </si>
  <si>
    <t>Erdoğan YILDIZ</t>
  </si>
  <si>
    <t>Ayşe Ece AŞIK</t>
  </si>
  <si>
    <t>Aybike KALEMCİ</t>
  </si>
  <si>
    <t>Muhammed Talha ÜNAL</t>
  </si>
  <si>
    <t>Elif DURGUT</t>
  </si>
  <si>
    <t>Hazal Cemile TOPUZ</t>
  </si>
  <si>
    <t>Berkay Emre ERSOY</t>
  </si>
  <si>
    <t>Mehmet POLAT</t>
  </si>
  <si>
    <t>Azize KOCAMAN</t>
  </si>
  <si>
    <t>İhsan Kasım KARATAŞ</t>
  </si>
  <si>
    <t>Burkay SİVRİ</t>
  </si>
  <si>
    <t>Ayşenur GÜLMEZ</t>
  </si>
  <si>
    <t>Hasan Oğulcan MARANGOZ</t>
  </si>
  <si>
    <t>Yasin ŞAHİN</t>
  </si>
  <si>
    <t>Furkan ARMAKAN</t>
  </si>
  <si>
    <t>Akın ÜNAL</t>
  </si>
  <si>
    <t>Damla Nur ÇELİK</t>
  </si>
  <si>
    <t>Ömer Faruk TAŞ</t>
  </si>
  <si>
    <t>Süeda KÜÇÜK</t>
  </si>
  <si>
    <t>Mustafa Kemal SOYTORUN</t>
  </si>
  <si>
    <t>Burcu YİĞİT</t>
  </si>
  <si>
    <t>Mert OYMAK</t>
  </si>
  <si>
    <t>Muhammet ÖZDEMİR</t>
  </si>
  <si>
    <t>Sami KALKAN</t>
  </si>
  <si>
    <t>Zülfü TOPÇUOĞLU</t>
  </si>
  <si>
    <t>Onur KODAK</t>
  </si>
  <si>
    <t>Oğuzhan DOĞAN</t>
  </si>
  <si>
    <t>Mehveş MERAL</t>
  </si>
  <si>
    <t>Ayşenur AYDOĞAN</t>
  </si>
  <si>
    <t>Yusuf BAHÇACI</t>
  </si>
  <si>
    <t>Bilal Enes TAŞKESTİ</t>
  </si>
  <si>
    <t>Mahmud YAĞAN</t>
  </si>
  <si>
    <t>AhmetPAKSOY</t>
  </si>
  <si>
    <t>Mehmet Yavuz KARABULUT</t>
  </si>
  <si>
    <t>Oğuzhan ERDOĞAN</t>
  </si>
  <si>
    <t>Ömer Faruk KURANLI</t>
  </si>
  <si>
    <t>Ahmet KONUŞ</t>
  </si>
  <si>
    <t>Hüseyin GÜNDOĞAN</t>
  </si>
  <si>
    <t>Ezgi ÖZTÜRK İSPİR</t>
  </si>
  <si>
    <t>İsra YILMAZ</t>
  </si>
  <si>
    <t>Furkan ŞİMŞEK</t>
  </si>
  <si>
    <t>Ahmet Kağan UZEL</t>
  </si>
  <si>
    <t>Alper BAŞPINAR</t>
  </si>
  <si>
    <t>Anıl KUL</t>
  </si>
  <si>
    <t>Serdar TURAN</t>
  </si>
  <si>
    <t>Gözde GÖRMÜŞ</t>
  </si>
  <si>
    <t>Furkan KINAY</t>
  </si>
  <si>
    <t>SINAVA GİRMEYE HAK KAZANDI</t>
  </si>
  <si>
    <t>SINAVA GİRMEYE HAK KAZANAMADI</t>
  </si>
  <si>
    <t>GEÇERSİZ BAŞVURU</t>
  </si>
  <si>
    <t>Muhammed Orhan ÖZTÜRK</t>
  </si>
  <si>
    <t>YL Mezun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</si>
</sst>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 vertical="top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workbookViewId="0">
      <selection activeCell="P9" sqref="P9"/>
    </sheetView>
  </sheetViews>
  <sheetFormatPr defaultRowHeight="12.75" x14ac:dyDescent="0.2"/>
  <cols>
    <col min="1" max="1" width="7" customWidth="1"/>
    <col min="2" max="2" width="28.140625" customWidth="1"/>
    <col min="3" max="3" width="9.140625" style="30"/>
    <col min="4" max="4" width="10.140625" customWidth="1"/>
    <col min="6" max="6" width="7.5703125" customWidth="1"/>
    <col min="7" max="7" width="10"/>
    <col min="8" max="8" width="34.85546875" bestFit="1" customWidth="1"/>
    <col min="9" max="9" width="22.7109375" bestFit="1" customWidth="1"/>
  </cols>
  <sheetData>
    <row r="1" spans="1:13" x14ac:dyDescent="0.2">
      <c r="A1" s="48" t="s">
        <v>0</v>
      </c>
      <c r="B1" s="48"/>
      <c r="C1" s="49"/>
      <c r="D1" s="48"/>
      <c r="E1" s="49"/>
      <c r="F1" s="48"/>
      <c r="G1" s="48"/>
      <c r="H1" s="48"/>
      <c r="I1" s="48"/>
    </row>
    <row r="2" spans="1:13" x14ac:dyDescent="0.2">
      <c r="A2" s="48" t="s">
        <v>1</v>
      </c>
      <c r="B2" s="48"/>
      <c r="C2" s="49"/>
      <c r="D2" s="48"/>
      <c r="E2" s="49"/>
      <c r="F2" s="48"/>
      <c r="G2" s="48"/>
      <c r="H2" s="48"/>
      <c r="I2" s="48"/>
    </row>
    <row r="3" spans="1:13" x14ac:dyDescent="0.2">
      <c r="A3" s="50" t="s">
        <v>13</v>
      </c>
      <c r="B3" s="48"/>
      <c r="C3" s="49"/>
      <c r="D3" s="48"/>
      <c r="E3" s="49"/>
      <c r="F3" s="48"/>
      <c r="G3" s="48"/>
      <c r="H3" s="48"/>
      <c r="I3" s="48"/>
    </row>
    <row r="4" spans="1:13" x14ac:dyDescent="0.2">
      <c r="A4" s="48" t="s">
        <v>2</v>
      </c>
      <c r="B4" s="48"/>
      <c r="C4" s="49"/>
      <c r="D4" s="48"/>
      <c r="E4" s="49"/>
      <c r="F4" s="48"/>
      <c r="G4" s="48"/>
      <c r="H4" s="48"/>
      <c r="I4" s="48"/>
    </row>
    <row r="5" spans="1:13" ht="13.5" thickBot="1" x14ac:dyDescent="0.25">
      <c r="A5" s="50" t="s">
        <v>21</v>
      </c>
      <c r="B5" s="48"/>
      <c r="C5" s="49"/>
      <c r="D5" s="48"/>
      <c r="E5" s="49"/>
      <c r="F5" s="48"/>
      <c r="G5" s="48"/>
      <c r="H5" s="48"/>
      <c r="I5" s="48"/>
    </row>
    <row r="6" spans="1:13" ht="20.100000000000001" customHeight="1" thickBot="1" x14ac:dyDescent="0.25">
      <c r="A6" s="40" t="s">
        <v>18</v>
      </c>
      <c r="B6" s="42"/>
      <c r="C6" s="44" t="s">
        <v>12</v>
      </c>
      <c r="D6" s="44"/>
      <c r="E6" s="44"/>
      <c r="F6" s="45"/>
      <c r="G6" s="32" t="s">
        <v>22</v>
      </c>
      <c r="H6" s="17"/>
      <c r="I6" s="18"/>
    </row>
    <row r="7" spans="1:13" ht="20.100000000000001" customHeight="1" thickBot="1" x14ac:dyDescent="0.25">
      <c r="A7" s="40" t="s">
        <v>15</v>
      </c>
      <c r="B7" s="42"/>
      <c r="C7" s="44" t="s">
        <v>13</v>
      </c>
      <c r="D7" s="44"/>
      <c r="E7" s="44"/>
      <c r="F7" s="45"/>
      <c r="G7" s="31" t="s">
        <v>23</v>
      </c>
      <c r="H7" s="19"/>
      <c r="I7" s="20"/>
    </row>
    <row r="8" spans="1:13" ht="20.100000000000001" customHeight="1" thickBot="1" x14ac:dyDescent="0.25">
      <c r="A8" s="46" t="s">
        <v>14</v>
      </c>
      <c r="B8" s="47"/>
      <c r="C8" s="43" t="s">
        <v>28</v>
      </c>
      <c r="D8" s="44"/>
      <c r="E8" s="44"/>
      <c r="F8" s="45"/>
      <c r="G8" s="33" t="s">
        <v>24</v>
      </c>
      <c r="H8" s="21"/>
      <c r="I8" s="22"/>
      <c r="M8" s="29"/>
    </row>
    <row r="9" spans="1:13" ht="20.100000000000001" customHeight="1" thickBot="1" x14ac:dyDescent="0.25">
      <c r="A9" s="46" t="s">
        <v>19</v>
      </c>
      <c r="B9" s="47"/>
      <c r="C9" s="43">
        <v>1</v>
      </c>
      <c r="D9" s="44"/>
      <c r="E9" s="44"/>
      <c r="F9" s="45"/>
      <c r="G9" s="31" t="s">
        <v>25</v>
      </c>
      <c r="H9" s="21"/>
      <c r="I9" s="28"/>
    </row>
    <row r="10" spans="1:13" ht="20.100000000000001" customHeight="1" thickBot="1" x14ac:dyDescent="0.25">
      <c r="A10" s="40" t="s">
        <v>17</v>
      </c>
      <c r="B10" s="42"/>
      <c r="C10" s="43" t="s">
        <v>20</v>
      </c>
      <c r="D10" s="44"/>
      <c r="E10" s="44"/>
      <c r="F10" s="45"/>
      <c r="G10" s="31" t="s">
        <v>26</v>
      </c>
      <c r="H10" s="19"/>
      <c r="I10" s="20"/>
    </row>
    <row r="11" spans="1:13" ht="20.100000000000001" customHeight="1" thickBot="1" x14ac:dyDescent="0.25">
      <c r="A11" s="40" t="s">
        <v>16</v>
      </c>
      <c r="B11" s="41"/>
      <c r="C11" s="43">
        <v>5</v>
      </c>
      <c r="D11" s="44"/>
      <c r="E11" s="44"/>
      <c r="F11" s="45"/>
      <c r="G11" s="31" t="s">
        <v>27</v>
      </c>
      <c r="H11" s="19"/>
      <c r="I11" s="20"/>
    </row>
    <row r="12" spans="1:13" ht="30.75" customHeight="1" thickBot="1" x14ac:dyDescent="0.25">
      <c r="A12" s="36" t="s">
        <v>29</v>
      </c>
      <c r="B12" s="37"/>
      <c r="C12" s="38"/>
      <c r="D12" s="37"/>
      <c r="E12" s="38"/>
      <c r="F12" s="37"/>
      <c r="G12" s="37"/>
      <c r="H12" s="37"/>
      <c r="I12" s="39"/>
    </row>
    <row r="13" spans="1:13" ht="36" customHeight="1" thickBot="1" x14ac:dyDescent="0.25">
      <c r="A13" s="1" t="s">
        <v>3</v>
      </c>
      <c r="B13" s="2" t="s">
        <v>4</v>
      </c>
      <c r="C13" s="15" t="s">
        <v>9</v>
      </c>
      <c r="D13" s="16" t="s">
        <v>5</v>
      </c>
      <c r="E13" s="14" t="s">
        <v>10</v>
      </c>
      <c r="F13" s="23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52</v>
      </c>
      <c r="C14" s="26">
        <v>86.08</v>
      </c>
      <c r="D14" s="5">
        <f t="shared" ref="D14:D45" si="0">PRODUCT(C14*0.6)</f>
        <v>51.647999999999996</v>
      </c>
      <c r="E14" s="9">
        <v>92.5</v>
      </c>
      <c r="F14" s="10">
        <f t="shared" ref="F14:F45" si="1">PRODUCT(E14*0.4)</f>
        <v>37</v>
      </c>
      <c r="G14" s="27">
        <f t="shared" ref="G14:G45" si="2">SUM(D14+F14)</f>
        <v>88.647999999999996</v>
      </c>
      <c r="H14" s="7" t="s">
        <v>83</v>
      </c>
      <c r="I14" s="34"/>
    </row>
    <row r="15" spans="1:13" ht="20.100000000000001" customHeight="1" thickBot="1" x14ac:dyDescent="0.25">
      <c r="A15" s="5">
        <v>2</v>
      </c>
      <c r="B15" s="6" t="s">
        <v>32</v>
      </c>
      <c r="C15" s="26">
        <v>93</v>
      </c>
      <c r="D15" s="5">
        <f t="shared" si="0"/>
        <v>55.8</v>
      </c>
      <c r="E15" s="24">
        <v>76.25</v>
      </c>
      <c r="F15" s="24">
        <f t="shared" si="1"/>
        <v>30.5</v>
      </c>
      <c r="G15" s="27">
        <f t="shared" si="2"/>
        <v>86.3</v>
      </c>
      <c r="H15" s="7" t="s">
        <v>83</v>
      </c>
      <c r="I15" s="8"/>
    </row>
    <row r="16" spans="1:13" ht="20.100000000000001" customHeight="1" thickBot="1" x14ac:dyDescent="0.25">
      <c r="A16" s="5">
        <v>3</v>
      </c>
      <c r="B16" s="6" t="s">
        <v>79</v>
      </c>
      <c r="C16" s="26">
        <v>86.85</v>
      </c>
      <c r="D16" s="5">
        <f t="shared" si="0"/>
        <v>52.109999999999992</v>
      </c>
      <c r="E16" s="24">
        <v>85</v>
      </c>
      <c r="F16" s="24">
        <f t="shared" si="1"/>
        <v>34</v>
      </c>
      <c r="G16" s="27">
        <f t="shared" si="2"/>
        <v>86.109999999999985</v>
      </c>
      <c r="H16" s="7" t="s">
        <v>83</v>
      </c>
      <c r="I16" s="8"/>
    </row>
    <row r="17" spans="1:9" ht="20.100000000000001" customHeight="1" thickBot="1" x14ac:dyDescent="0.25">
      <c r="A17" s="5">
        <v>4</v>
      </c>
      <c r="B17" s="6" t="s">
        <v>55</v>
      </c>
      <c r="C17" s="26">
        <v>92.42</v>
      </c>
      <c r="D17" s="5">
        <f t="shared" si="0"/>
        <v>55.451999999999998</v>
      </c>
      <c r="E17" s="24">
        <v>73.75</v>
      </c>
      <c r="F17" s="24">
        <f t="shared" si="1"/>
        <v>29.5</v>
      </c>
      <c r="G17" s="27">
        <f t="shared" si="2"/>
        <v>84.951999999999998</v>
      </c>
      <c r="H17" s="7" t="s">
        <v>83</v>
      </c>
      <c r="I17" s="8"/>
    </row>
    <row r="18" spans="1:9" ht="20.100000000000001" customHeight="1" thickBot="1" x14ac:dyDescent="0.25">
      <c r="A18" s="5">
        <v>5</v>
      </c>
      <c r="B18" s="6" t="s">
        <v>34</v>
      </c>
      <c r="C18" s="26">
        <v>86.14</v>
      </c>
      <c r="D18" s="5">
        <f t="shared" si="0"/>
        <v>51.683999999999997</v>
      </c>
      <c r="E18" s="24">
        <v>80</v>
      </c>
      <c r="F18" s="24">
        <f t="shared" si="1"/>
        <v>32</v>
      </c>
      <c r="G18" s="27">
        <f t="shared" si="2"/>
        <v>83.683999999999997</v>
      </c>
      <c r="H18" s="7" t="s">
        <v>83</v>
      </c>
      <c r="I18" s="8"/>
    </row>
    <row r="19" spans="1:9" ht="20.100000000000001" customHeight="1" thickBot="1" x14ac:dyDescent="0.25">
      <c r="A19" s="5">
        <v>6</v>
      </c>
      <c r="B19" s="6" t="s">
        <v>48</v>
      </c>
      <c r="C19" s="26">
        <v>82.46</v>
      </c>
      <c r="D19" s="5">
        <f t="shared" si="0"/>
        <v>49.475999999999992</v>
      </c>
      <c r="E19" s="24">
        <v>85</v>
      </c>
      <c r="F19" s="24">
        <f t="shared" si="1"/>
        <v>34</v>
      </c>
      <c r="G19" s="27">
        <f t="shared" si="2"/>
        <v>83.475999999999999</v>
      </c>
      <c r="H19" s="7" t="s">
        <v>83</v>
      </c>
      <c r="I19" s="8"/>
    </row>
    <row r="20" spans="1:9" ht="20.100000000000001" customHeight="1" thickBot="1" x14ac:dyDescent="0.25">
      <c r="A20" s="5">
        <v>7</v>
      </c>
      <c r="B20" s="8" t="s">
        <v>58</v>
      </c>
      <c r="C20" s="26">
        <v>88.38</v>
      </c>
      <c r="D20" s="5">
        <f t="shared" si="0"/>
        <v>53.027999999999999</v>
      </c>
      <c r="E20" s="24">
        <v>72.5</v>
      </c>
      <c r="F20" s="24">
        <f t="shared" si="1"/>
        <v>29</v>
      </c>
      <c r="G20" s="27">
        <f t="shared" si="2"/>
        <v>82.027999999999992</v>
      </c>
      <c r="H20" s="7" t="s">
        <v>83</v>
      </c>
      <c r="I20" s="8"/>
    </row>
    <row r="21" spans="1:9" ht="20.100000000000001" customHeight="1" thickBot="1" x14ac:dyDescent="0.25">
      <c r="A21" s="5">
        <v>8</v>
      </c>
      <c r="B21" s="8" t="s">
        <v>53</v>
      </c>
      <c r="C21" s="26">
        <v>83.53</v>
      </c>
      <c r="D21" s="5">
        <f t="shared" si="0"/>
        <v>50.118000000000002</v>
      </c>
      <c r="E21" s="24">
        <v>78.75</v>
      </c>
      <c r="F21" s="24">
        <f t="shared" si="1"/>
        <v>31.5</v>
      </c>
      <c r="G21" s="27">
        <f t="shared" si="2"/>
        <v>81.617999999999995</v>
      </c>
      <c r="H21" s="7" t="s">
        <v>83</v>
      </c>
      <c r="I21" s="8"/>
    </row>
    <row r="22" spans="1:9" ht="20.100000000000001" customHeight="1" thickBot="1" x14ac:dyDescent="0.25">
      <c r="A22" s="5">
        <v>9</v>
      </c>
      <c r="B22" s="8" t="s">
        <v>37</v>
      </c>
      <c r="C22" s="26">
        <v>85.86</v>
      </c>
      <c r="D22" s="5">
        <f t="shared" si="0"/>
        <v>51.515999999999998</v>
      </c>
      <c r="E22" s="24">
        <v>75</v>
      </c>
      <c r="F22" s="24">
        <f t="shared" si="1"/>
        <v>30</v>
      </c>
      <c r="G22" s="27">
        <f t="shared" si="2"/>
        <v>81.515999999999991</v>
      </c>
      <c r="H22" s="7" t="s">
        <v>83</v>
      </c>
      <c r="I22" s="8"/>
    </row>
    <row r="23" spans="1:9" ht="20.100000000000001" customHeight="1" thickBot="1" x14ac:dyDescent="0.25">
      <c r="A23" s="5">
        <v>10</v>
      </c>
      <c r="B23" s="8" t="s">
        <v>80</v>
      </c>
      <c r="C23" s="26">
        <v>84.17</v>
      </c>
      <c r="D23" s="5">
        <f t="shared" si="0"/>
        <v>50.502000000000002</v>
      </c>
      <c r="E23" s="24">
        <v>76.25</v>
      </c>
      <c r="F23" s="24">
        <f t="shared" si="1"/>
        <v>30.5</v>
      </c>
      <c r="G23" s="27">
        <f t="shared" si="2"/>
        <v>81.00200000000001</v>
      </c>
      <c r="H23" s="7" t="s">
        <v>83</v>
      </c>
      <c r="I23" s="8"/>
    </row>
    <row r="24" spans="1:9" ht="20.100000000000001" customHeight="1" thickBot="1" x14ac:dyDescent="0.25">
      <c r="A24" s="5">
        <v>11</v>
      </c>
      <c r="B24" s="8" t="s">
        <v>40</v>
      </c>
      <c r="C24" s="26">
        <v>83.27</v>
      </c>
      <c r="D24" s="5">
        <f t="shared" si="0"/>
        <v>49.961999999999996</v>
      </c>
      <c r="E24" s="24">
        <v>77.5</v>
      </c>
      <c r="F24" s="24">
        <f t="shared" si="1"/>
        <v>31</v>
      </c>
      <c r="G24" s="27">
        <f t="shared" si="2"/>
        <v>80.961999999999989</v>
      </c>
      <c r="H24" s="8" t="s">
        <v>84</v>
      </c>
      <c r="I24" s="8"/>
    </row>
    <row r="25" spans="1:9" ht="20.100000000000001" customHeight="1" thickBot="1" x14ac:dyDescent="0.25">
      <c r="A25" s="5">
        <v>12</v>
      </c>
      <c r="B25" s="8" t="s">
        <v>36</v>
      </c>
      <c r="C25" s="26">
        <v>78.900000000000006</v>
      </c>
      <c r="D25" s="5">
        <f t="shared" si="0"/>
        <v>47.34</v>
      </c>
      <c r="E25" s="24">
        <v>83.75</v>
      </c>
      <c r="F25" s="24">
        <f t="shared" si="1"/>
        <v>33.5</v>
      </c>
      <c r="G25" s="27">
        <f t="shared" si="2"/>
        <v>80.84</v>
      </c>
      <c r="H25" s="8" t="s">
        <v>84</v>
      </c>
      <c r="I25" s="8"/>
    </row>
    <row r="26" spans="1:9" ht="20.100000000000001" customHeight="1" thickBot="1" x14ac:dyDescent="0.25">
      <c r="A26" s="5">
        <v>13</v>
      </c>
      <c r="B26" s="8" t="s">
        <v>71</v>
      </c>
      <c r="C26" s="26">
        <v>76.05</v>
      </c>
      <c r="D26" s="5">
        <f t="shared" si="0"/>
        <v>45.629999999999995</v>
      </c>
      <c r="E26" s="24">
        <v>87.5</v>
      </c>
      <c r="F26" s="24">
        <f t="shared" si="1"/>
        <v>35</v>
      </c>
      <c r="G26" s="27">
        <f t="shared" si="2"/>
        <v>80.63</v>
      </c>
      <c r="H26" s="8" t="s">
        <v>84</v>
      </c>
      <c r="I26" s="8"/>
    </row>
    <row r="27" spans="1:9" ht="20.100000000000001" customHeight="1" thickBot="1" x14ac:dyDescent="0.25">
      <c r="A27" s="5">
        <v>14</v>
      </c>
      <c r="B27" s="8" t="s">
        <v>65</v>
      </c>
      <c r="C27" s="26">
        <v>83.29</v>
      </c>
      <c r="D27" s="5">
        <f t="shared" si="0"/>
        <v>49.974000000000004</v>
      </c>
      <c r="E27" s="24">
        <v>76.25</v>
      </c>
      <c r="F27" s="24">
        <f t="shared" si="1"/>
        <v>30.5</v>
      </c>
      <c r="G27" s="27">
        <f t="shared" si="2"/>
        <v>80.474000000000004</v>
      </c>
      <c r="H27" s="8" t="s">
        <v>84</v>
      </c>
      <c r="I27" s="8"/>
    </row>
    <row r="28" spans="1:9" ht="20.100000000000001" customHeight="1" thickBot="1" x14ac:dyDescent="0.25">
      <c r="A28" s="5">
        <v>15</v>
      </c>
      <c r="B28" s="8" t="s">
        <v>63</v>
      </c>
      <c r="C28" s="26">
        <v>85.66</v>
      </c>
      <c r="D28" s="5">
        <f t="shared" si="0"/>
        <v>51.395999999999994</v>
      </c>
      <c r="E28" s="24">
        <v>72.5</v>
      </c>
      <c r="F28" s="24">
        <f t="shared" si="1"/>
        <v>29</v>
      </c>
      <c r="G28" s="27">
        <f t="shared" si="2"/>
        <v>80.395999999999987</v>
      </c>
      <c r="H28" s="8" t="s">
        <v>84</v>
      </c>
      <c r="I28" s="8"/>
    </row>
    <row r="29" spans="1:9" ht="20.100000000000001" customHeight="1" thickBot="1" x14ac:dyDescent="0.25">
      <c r="A29" s="5">
        <v>16</v>
      </c>
      <c r="B29" s="8" t="s">
        <v>54</v>
      </c>
      <c r="C29" s="26">
        <v>75.22</v>
      </c>
      <c r="D29" s="5">
        <f t="shared" si="0"/>
        <v>45.131999999999998</v>
      </c>
      <c r="E29" s="24">
        <v>87.5</v>
      </c>
      <c r="F29" s="24">
        <f t="shared" si="1"/>
        <v>35</v>
      </c>
      <c r="G29" s="27">
        <f t="shared" si="2"/>
        <v>80.132000000000005</v>
      </c>
      <c r="H29" s="8" t="s">
        <v>84</v>
      </c>
      <c r="I29" s="8"/>
    </row>
    <row r="30" spans="1:9" ht="20.100000000000001" customHeight="1" thickBot="1" x14ac:dyDescent="0.25">
      <c r="A30" s="5">
        <v>17</v>
      </c>
      <c r="B30" s="8" t="s">
        <v>81</v>
      </c>
      <c r="C30" s="26">
        <v>83.49</v>
      </c>
      <c r="D30" s="5">
        <f t="shared" si="0"/>
        <v>50.093999999999994</v>
      </c>
      <c r="E30" s="24">
        <v>72.5</v>
      </c>
      <c r="F30" s="24">
        <f t="shared" si="1"/>
        <v>29</v>
      </c>
      <c r="G30" s="27">
        <f t="shared" si="2"/>
        <v>79.093999999999994</v>
      </c>
      <c r="H30" s="8" t="s">
        <v>84</v>
      </c>
      <c r="I30" s="8"/>
    </row>
    <row r="31" spans="1:9" ht="20.100000000000001" customHeight="1" thickBot="1" x14ac:dyDescent="0.25">
      <c r="A31" s="5">
        <v>18</v>
      </c>
      <c r="B31" s="8" t="s">
        <v>68</v>
      </c>
      <c r="C31" s="26">
        <v>81.760000000000005</v>
      </c>
      <c r="D31" s="5">
        <f t="shared" si="0"/>
        <v>49.056000000000004</v>
      </c>
      <c r="E31" s="24">
        <v>75</v>
      </c>
      <c r="F31" s="24">
        <f t="shared" si="1"/>
        <v>30</v>
      </c>
      <c r="G31" s="27">
        <f t="shared" si="2"/>
        <v>79.056000000000012</v>
      </c>
      <c r="H31" s="8" t="s">
        <v>84</v>
      </c>
      <c r="I31" s="8"/>
    </row>
    <row r="32" spans="1:9" ht="20.100000000000001" customHeight="1" thickBot="1" x14ac:dyDescent="0.25">
      <c r="A32" s="5">
        <v>19</v>
      </c>
      <c r="B32" s="8" t="s">
        <v>73</v>
      </c>
      <c r="C32" s="26">
        <v>85.94</v>
      </c>
      <c r="D32" s="5">
        <f t="shared" si="0"/>
        <v>51.564</v>
      </c>
      <c r="E32" s="24">
        <v>67.5</v>
      </c>
      <c r="F32" s="24">
        <f t="shared" si="1"/>
        <v>27</v>
      </c>
      <c r="G32" s="27">
        <f t="shared" si="2"/>
        <v>78.563999999999993</v>
      </c>
      <c r="H32" s="8" t="s">
        <v>84</v>
      </c>
      <c r="I32" s="8"/>
    </row>
    <row r="33" spans="1:9" ht="20.100000000000001" customHeight="1" thickBot="1" x14ac:dyDescent="0.25">
      <c r="A33" s="5">
        <v>20</v>
      </c>
      <c r="B33" s="8" t="s">
        <v>42</v>
      </c>
      <c r="C33" s="26">
        <v>83.36</v>
      </c>
      <c r="D33" s="5">
        <f t="shared" si="0"/>
        <v>50.015999999999998</v>
      </c>
      <c r="E33" s="24">
        <v>71.25</v>
      </c>
      <c r="F33" s="24">
        <f t="shared" si="1"/>
        <v>28.5</v>
      </c>
      <c r="G33" s="27">
        <f t="shared" si="2"/>
        <v>78.515999999999991</v>
      </c>
      <c r="H33" s="8" t="s">
        <v>84</v>
      </c>
      <c r="I33" s="8"/>
    </row>
    <row r="34" spans="1:9" ht="20.100000000000001" customHeight="1" thickBot="1" x14ac:dyDescent="0.25">
      <c r="A34" s="5">
        <v>21</v>
      </c>
      <c r="B34" s="8" t="s">
        <v>45</v>
      </c>
      <c r="C34" s="26">
        <v>78.400000000000006</v>
      </c>
      <c r="D34" s="5">
        <f t="shared" si="0"/>
        <v>47.04</v>
      </c>
      <c r="E34" s="24">
        <v>77.5</v>
      </c>
      <c r="F34" s="24">
        <f t="shared" si="1"/>
        <v>31</v>
      </c>
      <c r="G34" s="27">
        <f t="shared" si="2"/>
        <v>78.039999999999992</v>
      </c>
      <c r="H34" s="8" t="s">
        <v>84</v>
      </c>
      <c r="I34" s="8"/>
    </row>
    <row r="35" spans="1:9" ht="20.100000000000001" customHeight="1" thickBot="1" x14ac:dyDescent="0.25">
      <c r="A35" s="5">
        <v>22</v>
      </c>
      <c r="B35" s="8" t="s">
        <v>70</v>
      </c>
      <c r="C35" s="26">
        <v>87.52</v>
      </c>
      <c r="D35" s="5">
        <f t="shared" si="0"/>
        <v>52.511999999999993</v>
      </c>
      <c r="E35" s="24">
        <v>63.75</v>
      </c>
      <c r="F35" s="24">
        <f t="shared" si="1"/>
        <v>25.5</v>
      </c>
      <c r="G35" s="27">
        <f t="shared" si="2"/>
        <v>78.012</v>
      </c>
      <c r="H35" s="8" t="s">
        <v>84</v>
      </c>
      <c r="I35" s="8"/>
    </row>
    <row r="36" spans="1:9" ht="20.100000000000001" customHeight="1" thickBot="1" x14ac:dyDescent="0.25">
      <c r="A36" s="5">
        <v>23</v>
      </c>
      <c r="B36" s="8" t="s">
        <v>41</v>
      </c>
      <c r="C36" s="26">
        <v>79.56</v>
      </c>
      <c r="D36" s="5">
        <f t="shared" si="0"/>
        <v>47.735999999999997</v>
      </c>
      <c r="E36" s="24">
        <v>75</v>
      </c>
      <c r="F36" s="24">
        <f t="shared" si="1"/>
        <v>30</v>
      </c>
      <c r="G36" s="27">
        <f t="shared" si="2"/>
        <v>77.73599999999999</v>
      </c>
      <c r="H36" s="8" t="s">
        <v>84</v>
      </c>
      <c r="I36" s="8"/>
    </row>
    <row r="37" spans="1:9" ht="20.100000000000001" customHeight="1" thickBot="1" x14ac:dyDescent="0.25">
      <c r="A37" s="5">
        <v>24</v>
      </c>
      <c r="B37" s="8" t="s">
        <v>75</v>
      </c>
      <c r="C37" s="26">
        <v>79</v>
      </c>
      <c r="D37" s="5">
        <f t="shared" si="0"/>
        <v>47.4</v>
      </c>
      <c r="E37" s="24">
        <v>75</v>
      </c>
      <c r="F37" s="24">
        <f t="shared" si="1"/>
        <v>30</v>
      </c>
      <c r="G37" s="27">
        <f t="shared" si="2"/>
        <v>77.400000000000006</v>
      </c>
      <c r="H37" s="8" t="s">
        <v>84</v>
      </c>
      <c r="I37" s="8"/>
    </row>
    <row r="38" spans="1:9" ht="20.100000000000001" customHeight="1" thickBot="1" x14ac:dyDescent="0.25">
      <c r="A38" s="5">
        <v>25</v>
      </c>
      <c r="B38" s="8" t="s">
        <v>77</v>
      </c>
      <c r="C38" s="26">
        <v>81.349999999999994</v>
      </c>
      <c r="D38" s="5">
        <f t="shared" si="0"/>
        <v>48.809999999999995</v>
      </c>
      <c r="E38" s="24">
        <v>71.25</v>
      </c>
      <c r="F38" s="24">
        <f t="shared" si="1"/>
        <v>28.5</v>
      </c>
      <c r="G38" s="27">
        <f t="shared" si="2"/>
        <v>77.31</v>
      </c>
      <c r="H38" s="8" t="s">
        <v>84</v>
      </c>
      <c r="I38" s="8"/>
    </row>
    <row r="39" spans="1:9" ht="20.100000000000001" customHeight="1" thickBot="1" x14ac:dyDescent="0.25">
      <c r="A39" s="5">
        <v>26</v>
      </c>
      <c r="B39" s="8" t="s">
        <v>57</v>
      </c>
      <c r="C39" s="26">
        <v>79.98</v>
      </c>
      <c r="D39" s="5">
        <f t="shared" si="0"/>
        <v>47.988</v>
      </c>
      <c r="E39" s="24">
        <v>72.5</v>
      </c>
      <c r="F39" s="24">
        <f t="shared" si="1"/>
        <v>29</v>
      </c>
      <c r="G39" s="27">
        <f t="shared" si="2"/>
        <v>76.988</v>
      </c>
      <c r="H39" s="8" t="s">
        <v>84</v>
      </c>
      <c r="I39" s="8"/>
    </row>
    <row r="40" spans="1:9" ht="20.100000000000001" customHeight="1" thickBot="1" x14ac:dyDescent="0.25">
      <c r="A40" s="5">
        <v>27</v>
      </c>
      <c r="B40" s="8" t="s">
        <v>33</v>
      </c>
      <c r="C40" s="26">
        <v>75.08</v>
      </c>
      <c r="D40" s="5">
        <f t="shared" si="0"/>
        <v>45.047999999999995</v>
      </c>
      <c r="E40" s="24">
        <v>78.75</v>
      </c>
      <c r="F40" s="24">
        <f t="shared" si="1"/>
        <v>31.5</v>
      </c>
      <c r="G40" s="27">
        <f t="shared" si="2"/>
        <v>76.548000000000002</v>
      </c>
      <c r="H40" s="8" t="s">
        <v>84</v>
      </c>
      <c r="I40" s="8"/>
    </row>
    <row r="41" spans="1:9" ht="20.100000000000001" customHeight="1" thickBot="1" x14ac:dyDescent="0.25">
      <c r="A41" s="5">
        <v>28</v>
      </c>
      <c r="B41" s="8" t="s">
        <v>30</v>
      </c>
      <c r="C41" s="26">
        <v>81.64</v>
      </c>
      <c r="D41" s="5">
        <f t="shared" si="0"/>
        <v>48.984000000000002</v>
      </c>
      <c r="E41" s="24">
        <v>68.75</v>
      </c>
      <c r="F41" s="24">
        <f t="shared" si="1"/>
        <v>27.5</v>
      </c>
      <c r="G41" s="27">
        <f t="shared" si="2"/>
        <v>76.484000000000009</v>
      </c>
      <c r="H41" s="8" t="s">
        <v>84</v>
      </c>
      <c r="I41" s="35"/>
    </row>
    <row r="42" spans="1:9" ht="20.100000000000001" customHeight="1" thickBot="1" x14ac:dyDescent="0.25">
      <c r="A42" s="5">
        <v>29</v>
      </c>
      <c r="B42" s="8" t="s">
        <v>67</v>
      </c>
      <c r="C42" s="26">
        <v>76.47</v>
      </c>
      <c r="D42" s="5">
        <f t="shared" si="0"/>
        <v>45.881999999999998</v>
      </c>
      <c r="E42" s="24">
        <v>76.25</v>
      </c>
      <c r="F42" s="24">
        <f t="shared" si="1"/>
        <v>30.5</v>
      </c>
      <c r="G42" s="27">
        <f t="shared" si="2"/>
        <v>76.382000000000005</v>
      </c>
      <c r="H42" s="8" t="s">
        <v>84</v>
      </c>
      <c r="I42" s="8"/>
    </row>
    <row r="43" spans="1:9" ht="20.100000000000001" customHeight="1" thickBot="1" x14ac:dyDescent="0.25">
      <c r="A43" s="5">
        <v>30</v>
      </c>
      <c r="B43" s="8" t="s">
        <v>56</v>
      </c>
      <c r="C43" s="26">
        <v>80.61</v>
      </c>
      <c r="D43" s="5">
        <f t="shared" si="0"/>
        <v>48.366</v>
      </c>
      <c r="E43" s="24">
        <v>70</v>
      </c>
      <c r="F43" s="24">
        <f t="shared" si="1"/>
        <v>28</v>
      </c>
      <c r="G43" s="27">
        <f t="shared" si="2"/>
        <v>76.366</v>
      </c>
      <c r="H43" s="8" t="s">
        <v>84</v>
      </c>
      <c r="I43" s="8"/>
    </row>
    <row r="44" spans="1:9" ht="20.100000000000001" customHeight="1" thickBot="1" x14ac:dyDescent="0.25">
      <c r="A44" s="5">
        <v>31</v>
      </c>
      <c r="B44" s="8" t="s">
        <v>59</v>
      </c>
      <c r="C44" s="26">
        <v>84.74</v>
      </c>
      <c r="D44" s="5">
        <f t="shared" si="0"/>
        <v>50.843999999999994</v>
      </c>
      <c r="E44" s="24">
        <v>62.5</v>
      </c>
      <c r="F44" s="24">
        <f t="shared" si="1"/>
        <v>25</v>
      </c>
      <c r="G44" s="27">
        <f t="shared" si="2"/>
        <v>75.843999999999994</v>
      </c>
      <c r="H44" s="8" t="s">
        <v>84</v>
      </c>
      <c r="I44" s="8"/>
    </row>
    <row r="45" spans="1:9" ht="20.100000000000001" customHeight="1" thickBot="1" x14ac:dyDescent="0.25">
      <c r="A45" s="5">
        <v>32</v>
      </c>
      <c r="B45" s="8" t="s">
        <v>60</v>
      </c>
      <c r="C45" s="26">
        <v>82.85</v>
      </c>
      <c r="D45" s="5">
        <f t="shared" si="0"/>
        <v>49.709999999999994</v>
      </c>
      <c r="E45" s="24">
        <v>65</v>
      </c>
      <c r="F45" s="24">
        <f t="shared" si="1"/>
        <v>26</v>
      </c>
      <c r="G45" s="27">
        <f t="shared" si="2"/>
        <v>75.709999999999994</v>
      </c>
      <c r="H45" s="8" t="s">
        <v>84</v>
      </c>
      <c r="I45" s="8"/>
    </row>
    <row r="46" spans="1:9" ht="20.100000000000001" customHeight="1" thickBot="1" x14ac:dyDescent="0.25">
      <c r="A46" s="5">
        <v>33</v>
      </c>
      <c r="B46" s="8" t="s">
        <v>51</v>
      </c>
      <c r="C46" s="26">
        <v>85.28</v>
      </c>
      <c r="D46" s="5">
        <f t="shared" ref="D46:D67" si="3">PRODUCT(C46*0.6)</f>
        <v>51.167999999999999</v>
      </c>
      <c r="E46" s="24">
        <v>61.25</v>
      </c>
      <c r="F46" s="24">
        <f t="shared" ref="F46:F67" si="4">PRODUCT(E46*0.4)</f>
        <v>24.5</v>
      </c>
      <c r="G46" s="27">
        <f t="shared" ref="G46:G67" si="5">SUM(D46+F46)</f>
        <v>75.668000000000006</v>
      </c>
      <c r="H46" s="8" t="s">
        <v>84</v>
      </c>
      <c r="I46" s="8"/>
    </row>
    <row r="47" spans="1:9" ht="20.100000000000001" customHeight="1" thickBot="1" x14ac:dyDescent="0.25">
      <c r="A47" s="5">
        <v>34</v>
      </c>
      <c r="B47" s="8" t="s">
        <v>38</v>
      </c>
      <c r="C47" s="26">
        <v>83.25</v>
      </c>
      <c r="D47" s="5">
        <f t="shared" si="3"/>
        <v>49.949999999999996</v>
      </c>
      <c r="E47" s="24">
        <v>63.75</v>
      </c>
      <c r="F47" s="24">
        <f t="shared" si="4"/>
        <v>25.5</v>
      </c>
      <c r="G47" s="27">
        <f t="shared" si="5"/>
        <v>75.449999999999989</v>
      </c>
      <c r="H47" s="8" t="s">
        <v>84</v>
      </c>
      <c r="I47" s="8"/>
    </row>
    <row r="48" spans="1:9" ht="20.100000000000001" customHeight="1" thickBot="1" x14ac:dyDescent="0.25">
      <c r="A48" s="5">
        <v>35</v>
      </c>
      <c r="B48" s="8" t="s">
        <v>66</v>
      </c>
      <c r="C48" s="26">
        <v>72.94</v>
      </c>
      <c r="D48" s="5">
        <f t="shared" si="3"/>
        <v>43.763999999999996</v>
      </c>
      <c r="E48" s="24">
        <v>77.5</v>
      </c>
      <c r="F48" s="24">
        <f t="shared" si="4"/>
        <v>31</v>
      </c>
      <c r="G48" s="27">
        <f t="shared" si="5"/>
        <v>74.763999999999996</v>
      </c>
      <c r="H48" s="8" t="s">
        <v>84</v>
      </c>
      <c r="I48" s="8"/>
    </row>
    <row r="49" spans="1:9" ht="20.100000000000001" customHeight="1" thickBot="1" x14ac:dyDescent="0.25">
      <c r="A49" s="5">
        <v>36</v>
      </c>
      <c r="B49" s="8" t="s">
        <v>62</v>
      </c>
      <c r="C49" s="26">
        <v>76.239999999999995</v>
      </c>
      <c r="D49" s="5">
        <f t="shared" si="3"/>
        <v>45.743999999999993</v>
      </c>
      <c r="E49" s="24">
        <v>71.25</v>
      </c>
      <c r="F49" s="24">
        <f t="shared" si="4"/>
        <v>28.5</v>
      </c>
      <c r="G49" s="27">
        <f t="shared" si="5"/>
        <v>74.244</v>
      </c>
      <c r="H49" s="8" t="s">
        <v>84</v>
      </c>
      <c r="I49" s="8"/>
    </row>
    <row r="50" spans="1:9" ht="20.100000000000001" customHeight="1" thickBot="1" x14ac:dyDescent="0.25">
      <c r="A50" s="5">
        <v>37</v>
      </c>
      <c r="B50" s="8" t="s">
        <v>44</v>
      </c>
      <c r="C50" s="26">
        <v>80.459999999999994</v>
      </c>
      <c r="D50" s="5">
        <f t="shared" si="3"/>
        <v>48.275999999999996</v>
      </c>
      <c r="E50" s="24">
        <v>63.75</v>
      </c>
      <c r="F50" s="24">
        <f t="shared" si="4"/>
        <v>25.5</v>
      </c>
      <c r="G50" s="27">
        <f t="shared" si="5"/>
        <v>73.775999999999996</v>
      </c>
      <c r="H50" s="8" t="s">
        <v>84</v>
      </c>
      <c r="I50" s="8"/>
    </row>
    <row r="51" spans="1:9" ht="20.100000000000001" customHeight="1" thickBot="1" x14ac:dyDescent="0.25">
      <c r="A51" s="5">
        <v>38</v>
      </c>
      <c r="B51" s="8" t="s">
        <v>86</v>
      </c>
      <c r="C51" s="26">
        <v>77.709999999999994</v>
      </c>
      <c r="D51" s="5">
        <f t="shared" si="3"/>
        <v>46.625999999999998</v>
      </c>
      <c r="E51" s="24">
        <v>67.5</v>
      </c>
      <c r="F51" s="24">
        <f t="shared" si="4"/>
        <v>27</v>
      </c>
      <c r="G51" s="27">
        <f t="shared" si="5"/>
        <v>73.626000000000005</v>
      </c>
      <c r="H51" s="8" t="s">
        <v>84</v>
      </c>
      <c r="I51" s="8"/>
    </row>
    <row r="52" spans="1:9" ht="20.100000000000001" customHeight="1" thickBot="1" x14ac:dyDescent="0.25">
      <c r="A52" s="5">
        <v>39</v>
      </c>
      <c r="B52" s="8" t="s">
        <v>50</v>
      </c>
      <c r="C52" s="26">
        <v>75.19</v>
      </c>
      <c r="D52" s="5">
        <f t="shared" si="3"/>
        <v>45.113999999999997</v>
      </c>
      <c r="E52" s="24">
        <v>71.25</v>
      </c>
      <c r="F52" s="24">
        <f t="shared" si="4"/>
        <v>28.5</v>
      </c>
      <c r="G52" s="27">
        <f t="shared" si="5"/>
        <v>73.614000000000004</v>
      </c>
      <c r="H52" s="8" t="s">
        <v>84</v>
      </c>
      <c r="I52" s="8"/>
    </row>
    <row r="53" spans="1:9" ht="20.100000000000001" customHeight="1" thickBot="1" x14ac:dyDescent="0.25">
      <c r="A53" s="5">
        <v>40</v>
      </c>
      <c r="B53" s="8" t="s">
        <v>47</v>
      </c>
      <c r="C53" s="26">
        <v>79.77</v>
      </c>
      <c r="D53" s="5">
        <f t="shared" si="3"/>
        <v>47.861999999999995</v>
      </c>
      <c r="E53" s="24">
        <v>63.75</v>
      </c>
      <c r="F53" s="24">
        <f t="shared" si="4"/>
        <v>25.5</v>
      </c>
      <c r="G53" s="27">
        <f t="shared" si="5"/>
        <v>73.361999999999995</v>
      </c>
      <c r="H53" s="8" t="s">
        <v>84</v>
      </c>
      <c r="I53" s="8"/>
    </row>
    <row r="54" spans="1:9" ht="20.100000000000001" customHeight="1" thickBot="1" x14ac:dyDescent="0.25">
      <c r="A54" s="5">
        <v>42</v>
      </c>
      <c r="B54" s="8" t="s">
        <v>43</v>
      </c>
      <c r="C54" s="26">
        <v>81.87</v>
      </c>
      <c r="D54" s="5">
        <f t="shared" si="3"/>
        <v>49.122</v>
      </c>
      <c r="E54" s="24">
        <v>60</v>
      </c>
      <c r="F54" s="24">
        <f t="shared" si="4"/>
        <v>24</v>
      </c>
      <c r="G54" s="27">
        <f t="shared" si="5"/>
        <v>73.122</v>
      </c>
      <c r="H54" s="8" t="s">
        <v>84</v>
      </c>
      <c r="I54" s="8"/>
    </row>
    <row r="55" spans="1:9" ht="20.100000000000001" customHeight="1" thickBot="1" x14ac:dyDescent="0.25">
      <c r="A55" s="5">
        <v>43</v>
      </c>
      <c r="B55" s="8" t="s">
        <v>78</v>
      </c>
      <c r="C55" s="26">
        <v>80.84</v>
      </c>
      <c r="D55" s="5">
        <f t="shared" si="3"/>
        <v>48.503999999999998</v>
      </c>
      <c r="E55" s="24">
        <v>61.25</v>
      </c>
      <c r="F55" s="24">
        <f t="shared" si="4"/>
        <v>24.5</v>
      </c>
      <c r="G55" s="27">
        <f t="shared" si="5"/>
        <v>73.003999999999991</v>
      </c>
      <c r="H55" s="8" t="s">
        <v>84</v>
      </c>
      <c r="I55" s="8"/>
    </row>
    <row r="56" spans="1:9" ht="20.100000000000001" customHeight="1" thickBot="1" x14ac:dyDescent="0.25">
      <c r="A56" s="5">
        <v>41</v>
      </c>
      <c r="B56" s="8" t="s">
        <v>61</v>
      </c>
      <c r="C56" s="26">
        <v>75.2</v>
      </c>
      <c r="D56" s="5">
        <f t="shared" si="3"/>
        <v>45.12</v>
      </c>
      <c r="E56" s="24">
        <v>68.75</v>
      </c>
      <c r="F56" s="24">
        <f t="shared" si="4"/>
        <v>27.5</v>
      </c>
      <c r="G56" s="27">
        <f t="shared" si="5"/>
        <v>72.62</v>
      </c>
      <c r="H56" s="8" t="s">
        <v>84</v>
      </c>
      <c r="I56" s="8"/>
    </row>
    <row r="57" spans="1:9" ht="20.100000000000001" customHeight="1" thickBot="1" x14ac:dyDescent="0.25">
      <c r="A57" s="5">
        <v>44</v>
      </c>
      <c r="B57" s="8" t="s">
        <v>31</v>
      </c>
      <c r="C57" s="26">
        <v>77.13</v>
      </c>
      <c r="D57" s="5">
        <f t="shared" si="3"/>
        <v>46.277999999999999</v>
      </c>
      <c r="E57" s="24">
        <v>63.75</v>
      </c>
      <c r="F57" s="24">
        <f t="shared" si="4"/>
        <v>25.5</v>
      </c>
      <c r="G57" s="27">
        <f t="shared" si="5"/>
        <v>71.777999999999992</v>
      </c>
      <c r="H57" s="8" t="s">
        <v>84</v>
      </c>
      <c r="I57" s="8"/>
    </row>
    <row r="58" spans="1:9" ht="20.100000000000001" customHeight="1" thickBot="1" x14ac:dyDescent="0.25">
      <c r="A58" s="5">
        <v>45</v>
      </c>
      <c r="B58" s="8" t="s">
        <v>46</v>
      </c>
      <c r="C58" s="26">
        <v>83.62</v>
      </c>
      <c r="D58" s="5">
        <f t="shared" si="3"/>
        <v>50.172000000000004</v>
      </c>
      <c r="E58" s="24">
        <v>53.75</v>
      </c>
      <c r="F58" s="24">
        <f t="shared" si="4"/>
        <v>21.5</v>
      </c>
      <c r="G58" s="27">
        <f t="shared" si="5"/>
        <v>71.671999999999997</v>
      </c>
      <c r="H58" s="8" t="s">
        <v>84</v>
      </c>
      <c r="I58" s="8"/>
    </row>
    <row r="59" spans="1:9" ht="20.100000000000001" customHeight="1" thickBot="1" x14ac:dyDescent="0.25">
      <c r="A59" s="5">
        <v>46</v>
      </c>
      <c r="B59" s="8" t="s">
        <v>49</v>
      </c>
      <c r="C59" s="26">
        <v>84.1</v>
      </c>
      <c r="D59" s="5">
        <f t="shared" si="3"/>
        <v>50.459999999999994</v>
      </c>
      <c r="E59" s="24">
        <v>50</v>
      </c>
      <c r="F59" s="24">
        <f t="shared" si="4"/>
        <v>20</v>
      </c>
      <c r="G59" s="27">
        <f t="shared" si="5"/>
        <v>70.459999999999994</v>
      </c>
      <c r="H59" s="8" t="s">
        <v>84</v>
      </c>
      <c r="I59" s="8"/>
    </row>
    <row r="60" spans="1:9" ht="20.100000000000001" customHeight="1" thickBot="1" x14ac:dyDescent="0.25">
      <c r="A60" s="5">
        <v>47</v>
      </c>
      <c r="B60" s="8" t="s">
        <v>35</v>
      </c>
      <c r="C60" s="26">
        <v>81.06</v>
      </c>
      <c r="D60" s="5">
        <f t="shared" si="3"/>
        <v>48.636000000000003</v>
      </c>
      <c r="E60" s="24">
        <v>52.5</v>
      </c>
      <c r="F60" s="24">
        <f t="shared" si="4"/>
        <v>21</v>
      </c>
      <c r="G60" s="27">
        <f t="shared" si="5"/>
        <v>69.635999999999996</v>
      </c>
      <c r="H60" s="8" t="s">
        <v>84</v>
      </c>
      <c r="I60" s="8"/>
    </row>
    <row r="61" spans="1:9" ht="20.100000000000001" customHeight="1" thickBot="1" x14ac:dyDescent="0.25">
      <c r="A61" s="5">
        <v>48</v>
      </c>
      <c r="B61" s="8" t="s">
        <v>39</v>
      </c>
      <c r="C61" s="26">
        <v>75.27</v>
      </c>
      <c r="D61" s="5">
        <f t="shared" si="3"/>
        <v>45.161999999999999</v>
      </c>
      <c r="E61" s="24">
        <v>58.75</v>
      </c>
      <c r="F61" s="24">
        <f t="shared" si="4"/>
        <v>23.5</v>
      </c>
      <c r="G61" s="27">
        <f t="shared" si="5"/>
        <v>68.662000000000006</v>
      </c>
      <c r="H61" s="8" t="s">
        <v>84</v>
      </c>
      <c r="I61" s="8"/>
    </row>
    <row r="62" spans="1:9" ht="20.100000000000001" customHeight="1" thickBot="1" x14ac:dyDescent="0.25">
      <c r="A62" s="5">
        <v>49</v>
      </c>
      <c r="B62" s="8" t="s">
        <v>72</v>
      </c>
      <c r="C62" s="26">
        <v>73.209999999999994</v>
      </c>
      <c r="D62" s="5">
        <f t="shared" si="3"/>
        <v>43.925999999999995</v>
      </c>
      <c r="E62" s="24">
        <v>60</v>
      </c>
      <c r="F62" s="24">
        <f t="shared" si="4"/>
        <v>24</v>
      </c>
      <c r="G62" s="27">
        <f t="shared" si="5"/>
        <v>67.925999999999988</v>
      </c>
      <c r="H62" s="8" t="s">
        <v>84</v>
      </c>
      <c r="I62" s="8"/>
    </row>
    <row r="63" spans="1:9" ht="20.100000000000001" customHeight="1" thickBot="1" x14ac:dyDescent="0.25">
      <c r="A63" s="5">
        <v>50</v>
      </c>
      <c r="B63" s="8" t="s">
        <v>76</v>
      </c>
      <c r="C63" s="26">
        <v>70.67</v>
      </c>
      <c r="D63" s="5">
        <f t="shared" si="3"/>
        <v>42.402000000000001</v>
      </c>
      <c r="E63" s="24">
        <v>63.75</v>
      </c>
      <c r="F63" s="24">
        <f t="shared" si="4"/>
        <v>25.5</v>
      </c>
      <c r="G63" s="27">
        <f t="shared" si="5"/>
        <v>67.902000000000001</v>
      </c>
      <c r="H63" s="8" t="s">
        <v>84</v>
      </c>
      <c r="I63" s="8"/>
    </row>
    <row r="64" spans="1:9" ht="20.100000000000001" customHeight="1" thickBot="1" x14ac:dyDescent="0.25">
      <c r="A64" s="5">
        <v>51</v>
      </c>
      <c r="B64" s="8" t="s">
        <v>82</v>
      </c>
      <c r="C64" s="26">
        <v>74.930000000000007</v>
      </c>
      <c r="D64" s="5">
        <f t="shared" si="3"/>
        <v>44.958000000000006</v>
      </c>
      <c r="E64" s="24">
        <v>56.25</v>
      </c>
      <c r="F64" s="24">
        <f t="shared" si="4"/>
        <v>22.5</v>
      </c>
      <c r="G64" s="27">
        <f t="shared" si="5"/>
        <v>67.457999999999998</v>
      </c>
      <c r="H64" s="8" t="s">
        <v>84</v>
      </c>
      <c r="I64" s="8"/>
    </row>
    <row r="65" spans="1:9" ht="20.100000000000001" customHeight="1" thickBot="1" x14ac:dyDescent="0.25">
      <c r="A65" s="5">
        <v>52</v>
      </c>
      <c r="B65" s="8" t="s">
        <v>64</v>
      </c>
      <c r="C65" s="26">
        <v>76.14</v>
      </c>
      <c r="D65" s="5">
        <f t="shared" si="3"/>
        <v>45.683999999999997</v>
      </c>
      <c r="E65" s="24">
        <v>50</v>
      </c>
      <c r="F65" s="24">
        <f t="shared" si="4"/>
        <v>20</v>
      </c>
      <c r="G65" s="27">
        <f t="shared" si="5"/>
        <v>65.683999999999997</v>
      </c>
      <c r="H65" s="8" t="s">
        <v>84</v>
      </c>
      <c r="I65" s="8"/>
    </row>
    <row r="66" spans="1:9" ht="20.100000000000001" customHeight="1" thickBot="1" x14ac:dyDescent="0.25">
      <c r="A66" s="5">
        <v>53</v>
      </c>
      <c r="B66" s="8" t="s">
        <v>69</v>
      </c>
      <c r="C66" s="26"/>
      <c r="D66" s="5">
        <f t="shared" si="3"/>
        <v>0</v>
      </c>
      <c r="E66" s="24"/>
      <c r="F66" s="24">
        <f t="shared" si="4"/>
        <v>0</v>
      </c>
      <c r="G66" s="27">
        <f t="shared" si="5"/>
        <v>0</v>
      </c>
      <c r="H66" s="8" t="s">
        <v>85</v>
      </c>
      <c r="I66" s="8" t="s">
        <v>87</v>
      </c>
    </row>
    <row r="67" spans="1:9" ht="20.100000000000001" customHeight="1" thickBot="1" x14ac:dyDescent="0.25">
      <c r="A67" s="5">
        <v>54</v>
      </c>
      <c r="B67" s="8" t="s">
        <v>74</v>
      </c>
      <c r="C67" s="26"/>
      <c r="D67" s="5">
        <f t="shared" si="3"/>
        <v>0</v>
      </c>
      <c r="E67" s="24"/>
      <c r="F67" s="24">
        <f t="shared" si="4"/>
        <v>0</v>
      </c>
      <c r="G67" s="27">
        <f t="shared" si="5"/>
        <v>0</v>
      </c>
      <c r="H67" s="8" t="s">
        <v>85</v>
      </c>
      <c r="I67" s="8" t="s">
        <v>87</v>
      </c>
    </row>
    <row r="68" spans="1:9" x14ac:dyDescent="0.2">
      <c r="A68" s="11"/>
      <c r="B68" s="12"/>
      <c r="C68" s="11"/>
      <c r="D68" s="11"/>
      <c r="E68" s="11"/>
      <c r="F68" s="11"/>
      <c r="G68" s="13"/>
      <c r="H68" s="12"/>
      <c r="I68" s="12"/>
    </row>
    <row r="70" spans="1:9" ht="13.5" x14ac:dyDescent="0.2">
      <c r="A70" s="25"/>
    </row>
  </sheetData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2019-01-14T13:11:04Z</dcterms:modified>
</cp:coreProperties>
</file>