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İLANLAR\31.12.2019 tarihli Arş.Gör.İlanı\İmalat Müh\"/>
    </mc:Choice>
  </mc:AlternateContent>
  <bookViews>
    <workbookView xWindow="0" yWindow="0" windowWidth="28605" windowHeight="12375"/>
  </bookViews>
  <sheets>
    <sheet name="Sheet1" sheetId="1" r:id="rId1"/>
  </sheets>
  <definedNames>
    <definedName name="_xlnm._FilterDatabase" localSheetId="0" hidden="1">Sheet1!$A$13:$I$20</definedName>
  </definedNames>
  <calcPr calcId="152511"/>
</workbook>
</file>

<file path=xl/calcChain.xml><?xml version="1.0" encoding="utf-8"?>
<calcChain xmlns="http://schemas.openxmlformats.org/spreadsheetml/2006/main">
  <c r="F17" i="1" l="1"/>
  <c r="D17" i="1"/>
  <c r="F15" i="1"/>
  <c r="D15" i="1"/>
  <c r="F20" i="1"/>
  <c r="D20" i="1"/>
  <c r="F14" i="1"/>
  <c r="D16" i="1"/>
  <c r="D14" i="1"/>
  <c r="D18" i="1"/>
  <c r="F18" i="1"/>
  <c r="D19" i="1"/>
  <c r="F19" i="1"/>
  <c r="F16" i="1"/>
  <c r="G20" i="1" l="1"/>
  <c r="G15" i="1"/>
  <c r="G17" i="1"/>
  <c r="G14" i="1"/>
  <c r="G18" i="1"/>
  <c r="G19" i="1"/>
  <c r="G16" i="1"/>
</calcChain>
</file>

<file path=xl/sharedStrings.xml><?xml version="1.0" encoding="utf-8"?>
<sst xmlns="http://schemas.openxmlformats.org/spreadsheetml/2006/main" count="49" uniqueCount="41">
  <si>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</si>
  <si>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</si>
  <si>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</si>
  <si>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</si>
  <si>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</si>
  <si>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</si>
  <si>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</si>
  <si>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</si>
  <si>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</si>
  <si>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</si>
  <si>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</si>
  <si>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</si>
  <si>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</si>
  <si>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</si>
  <si>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</si>
  <si>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</si>
  <si>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</si>
  <si>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</si>
  <si>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</si>
  <si>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 xml:space="preserve">Giriş Sınavı Yeri ve Tarihi: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</si>
  <si>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</si>
  <si>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</si>
  <si>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</si>
  <si>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</si>
  <si>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</si>
  <si>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</si>
  <si>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</si>
  <si>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</si>
  <si>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Geçersiz Başvuru</t>
  </si>
  <si>
    <t>İMALAT MÜHENDİSLİĞİ</t>
  </si>
  <si>
    <t>İsmail GÜRBÜZ</t>
  </si>
  <si>
    <t>Onur ÇETİNKAYA</t>
  </si>
  <si>
    <t>Alper Hasan KOCATAŞ</t>
  </si>
  <si>
    <t>İsmail ERYILMAZ</t>
  </si>
  <si>
    <t xml:space="preserve">SINAVA GİRMEYE HAK KAZANDI </t>
  </si>
  <si>
    <t>Ümit ÖNAL</t>
  </si>
  <si>
    <t>Büşra ÇERÇER</t>
  </si>
  <si>
    <t>Bayram Sercan BAYRAM</t>
  </si>
  <si>
    <t>Son Başvuru tarihi olan 15.01.2020'de yüksek lisans öğrencisi olma şartını sağlamıyor.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</si>
  <si>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İmalat Mühendisliği bölümü lisans mezunu olmak ve İmalat Mühendisliği alanında tezli yükseklisans yapıyor olmak.</t>
    </r>
  </si>
  <si>
    <t>İmalat Mühendisliği Bölümü Seminer Salonu taşkent Binası 4. Kat      03.02.2020  Saat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</si>
</sst>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9"/>
      <color indexed="8"/>
      <name val="Times New Roman"/>
      <family val="1"/>
      <charset val="162"/>
    </font>
    <font>
      <sz val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55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inden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vertical="top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0" xfId="0" applyFont="1"/>
    <xf numFmtId="49" fontId="8" fillId="0" borderId="16" xfId="0" applyNumberFormat="1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2" borderId="13" xfId="0" applyFill="1" applyBorder="1" applyAlignment="1">
      <alignment horizontal="center" vertical="center"/>
    </xf>
    <xf numFmtId="0" fontId="6" fillId="2" borderId="14" xfId="0" applyFont="1" applyFill="1" applyBorder="1" applyAlignment="1">
      <alignment horizontal="left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10" zoomScaleNormal="100" workbookViewId="0">
      <selection activeCell="L15" sqref="L15"/>
    </sheetView>
  </sheetViews>
  <sheetFormatPr defaultRowHeight="12.75" x14ac:dyDescent="0.2"/>
  <cols>
    <col min="1" max="1" width="7" customWidth="1"/>
    <col min="2" max="2" width="28.140625" customWidth="1"/>
    <col min="3" max="3" width="9.140625" style="17"/>
    <col min="4" max="4" width="10.140625" customWidth="1"/>
    <col min="6" max="6" width="7.5703125" customWidth="1"/>
    <col min="7" max="7" width="10"/>
    <col min="8" max="8" width="26.5703125" customWidth="1"/>
    <col min="9" max="9" width="24" bestFit="1" customWidth="1"/>
  </cols>
  <sheetData>
    <row r="1" spans="1:13" x14ac:dyDescent="0.2">
      <c r="A1" s="37" t="s">
        <v>0</v>
      </c>
      <c r="B1" s="37"/>
      <c r="C1" s="38"/>
      <c r="D1" s="37"/>
      <c r="E1" s="38"/>
      <c r="F1" s="37"/>
      <c r="G1" s="37"/>
      <c r="H1" s="37"/>
      <c r="I1" s="37"/>
    </row>
    <row r="2" spans="1:13" x14ac:dyDescent="0.2">
      <c r="A2" s="37" t="s">
        <v>1</v>
      </c>
      <c r="B2" s="37"/>
      <c r="C2" s="38"/>
      <c r="D2" s="37"/>
      <c r="E2" s="38"/>
      <c r="F2" s="37"/>
      <c r="G2" s="37"/>
      <c r="H2" s="37"/>
      <c r="I2" s="37"/>
    </row>
    <row r="3" spans="1:13" x14ac:dyDescent="0.2">
      <c r="A3" s="39" t="s">
        <v>13</v>
      </c>
      <c r="B3" s="37"/>
      <c r="C3" s="38"/>
      <c r="D3" s="37"/>
      <c r="E3" s="38"/>
      <c r="F3" s="37"/>
      <c r="G3" s="37"/>
      <c r="H3" s="37"/>
      <c r="I3" s="37"/>
    </row>
    <row r="4" spans="1:13" x14ac:dyDescent="0.2">
      <c r="A4" s="37" t="s">
        <v>2</v>
      </c>
      <c r="B4" s="37"/>
      <c r="C4" s="38"/>
      <c r="D4" s="37"/>
      <c r="E4" s="38"/>
      <c r="F4" s="37"/>
      <c r="G4" s="37"/>
      <c r="H4" s="37"/>
      <c r="I4" s="37"/>
    </row>
    <row r="5" spans="1:13" ht="13.5" thickBot="1" x14ac:dyDescent="0.25">
      <c r="A5" s="39"/>
      <c r="B5" s="37"/>
      <c r="C5" s="38"/>
      <c r="D5" s="37"/>
      <c r="E5" s="38"/>
      <c r="F5" s="37"/>
      <c r="G5" s="37"/>
      <c r="H5" s="37"/>
      <c r="I5" s="37"/>
    </row>
    <row r="6" spans="1:13" ht="20.100000000000001" customHeight="1" thickBot="1" x14ac:dyDescent="0.25">
      <c r="A6" s="30" t="s">
        <v>18</v>
      </c>
      <c r="B6" s="31"/>
      <c r="C6" s="34" t="s">
        <v>12</v>
      </c>
      <c r="D6" s="34"/>
      <c r="E6" s="34"/>
      <c r="F6" s="35"/>
      <c r="G6" s="19" t="s">
        <v>23</v>
      </c>
      <c r="H6" s="11"/>
      <c r="I6" s="21">
        <v>43830</v>
      </c>
    </row>
    <row r="7" spans="1:13" ht="20.100000000000001" customHeight="1" thickBot="1" x14ac:dyDescent="0.25">
      <c r="A7" s="30" t="s">
        <v>15</v>
      </c>
      <c r="B7" s="31"/>
      <c r="C7" s="34" t="s">
        <v>13</v>
      </c>
      <c r="D7" s="34"/>
      <c r="E7" s="34"/>
      <c r="F7" s="35"/>
      <c r="G7" s="18" t="s">
        <v>24</v>
      </c>
      <c r="H7" s="12"/>
      <c r="I7" s="21">
        <v>43845</v>
      </c>
    </row>
    <row r="8" spans="1:13" ht="20.100000000000001" customHeight="1" thickBot="1" x14ac:dyDescent="0.25">
      <c r="A8" s="32" t="s">
        <v>14</v>
      </c>
      <c r="B8" s="33"/>
      <c r="C8" s="36" t="s">
        <v>29</v>
      </c>
      <c r="D8" s="34"/>
      <c r="E8" s="34"/>
      <c r="F8" s="35"/>
      <c r="G8" s="20" t="s">
        <v>27</v>
      </c>
      <c r="H8" s="13"/>
      <c r="I8" s="21">
        <v>43857</v>
      </c>
      <c r="M8" s="16"/>
    </row>
    <row r="9" spans="1:13" ht="20.100000000000001" customHeight="1" thickBot="1" x14ac:dyDescent="0.25">
      <c r="A9" s="32" t="s">
        <v>20</v>
      </c>
      <c r="B9" s="33"/>
      <c r="C9" s="36">
        <v>1</v>
      </c>
      <c r="D9" s="34"/>
      <c r="E9" s="34"/>
      <c r="F9" s="35"/>
      <c r="G9" s="18" t="s">
        <v>25</v>
      </c>
      <c r="H9" s="13"/>
      <c r="I9" s="21">
        <v>43864</v>
      </c>
    </row>
    <row r="10" spans="1:13" ht="20.100000000000001" customHeight="1" thickBot="1" x14ac:dyDescent="0.25">
      <c r="A10" s="30" t="s">
        <v>17</v>
      </c>
      <c r="B10" s="31"/>
      <c r="C10" s="36" t="s">
        <v>21</v>
      </c>
      <c r="D10" s="34"/>
      <c r="E10" s="34"/>
      <c r="F10" s="35"/>
      <c r="G10" s="18" t="s">
        <v>26</v>
      </c>
      <c r="H10" s="12"/>
      <c r="I10" s="21">
        <v>43871</v>
      </c>
    </row>
    <row r="11" spans="1:13" ht="20.100000000000001" customHeight="1" thickBot="1" x14ac:dyDescent="0.25">
      <c r="A11" s="30" t="s">
        <v>16</v>
      </c>
      <c r="B11" s="46"/>
      <c r="C11" s="36">
        <v>4</v>
      </c>
      <c r="D11" s="34"/>
      <c r="E11" s="34"/>
      <c r="F11" s="35"/>
      <c r="G11" s="18" t="s">
        <v>22</v>
      </c>
      <c r="H11" s="12"/>
      <c r="I11" s="9">
        <v>30995</v>
      </c>
    </row>
    <row r="12" spans="1:13" ht="24" customHeight="1" thickBot="1" x14ac:dyDescent="0.25">
      <c r="A12" s="42" t="s">
        <v>39</v>
      </c>
      <c r="B12" s="43"/>
      <c r="C12" s="44"/>
      <c r="D12" s="43"/>
      <c r="E12" s="44"/>
      <c r="F12" s="43"/>
      <c r="G12" s="43"/>
      <c r="H12" s="43"/>
      <c r="I12" s="45"/>
    </row>
    <row r="13" spans="1:13" ht="23.25" customHeight="1" thickBot="1" x14ac:dyDescent="0.25">
      <c r="A13" s="1" t="s">
        <v>3</v>
      </c>
      <c r="B13" s="2" t="s">
        <v>4</v>
      </c>
      <c r="C13" s="9" t="s">
        <v>9</v>
      </c>
      <c r="D13" s="10" t="s">
        <v>5</v>
      </c>
      <c r="E13" s="8" t="s">
        <v>10</v>
      </c>
      <c r="F13" s="14" t="s">
        <v>11</v>
      </c>
      <c r="G13" s="3" t="s">
        <v>6</v>
      </c>
      <c r="H13" s="4" t="s">
        <v>7</v>
      </c>
      <c r="I13" s="4" t="s">
        <v>8</v>
      </c>
    </row>
    <row r="14" spans="1:13" ht="29.1" customHeight="1" thickBot="1" x14ac:dyDescent="0.25">
      <c r="A14" s="47">
        <v>1</v>
      </c>
      <c r="B14" s="48" t="s">
        <v>36</v>
      </c>
      <c r="C14" s="49">
        <v>79.239999999999995</v>
      </c>
      <c r="D14" s="47">
        <f t="shared" ref="D14:D20" si="0">PRODUCT(C14*0.6)</f>
        <v>47.543999999999997</v>
      </c>
      <c r="E14" s="50">
        <v>73.75</v>
      </c>
      <c r="F14" s="50">
        <f t="shared" ref="F14:F20" si="1">PRODUCT(E14*0.4)</f>
        <v>29.5</v>
      </c>
      <c r="G14" s="51">
        <f t="shared" ref="G14:G20" si="2">SUM(D14+F14)</f>
        <v>77.043999999999997</v>
      </c>
      <c r="H14" s="52" t="s">
        <v>34</v>
      </c>
      <c r="I14" s="53"/>
    </row>
    <row r="15" spans="1:13" ht="29.1" customHeight="1" thickBot="1" x14ac:dyDescent="0.25">
      <c r="A15" s="47">
        <v>2</v>
      </c>
      <c r="B15" s="48" t="s">
        <v>37</v>
      </c>
      <c r="C15" s="49">
        <v>75.542000000000002</v>
      </c>
      <c r="D15" s="47">
        <f t="shared" si="0"/>
        <v>45.325200000000002</v>
      </c>
      <c r="E15" s="50">
        <v>70</v>
      </c>
      <c r="F15" s="50">
        <f t="shared" si="1"/>
        <v>28</v>
      </c>
      <c r="G15" s="51">
        <f t="shared" si="2"/>
        <v>73.325199999999995</v>
      </c>
      <c r="H15" s="52" t="s">
        <v>34</v>
      </c>
      <c r="I15" s="53"/>
    </row>
    <row r="16" spans="1:13" ht="29.1" customHeight="1" thickBot="1" x14ac:dyDescent="0.25">
      <c r="A16" s="47">
        <v>3</v>
      </c>
      <c r="B16" s="48" t="s">
        <v>35</v>
      </c>
      <c r="C16" s="49">
        <v>76.209999999999994</v>
      </c>
      <c r="D16" s="47">
        <f t="shared" si="0"/>
        <v>45.725999999999992</v>
      </c>
      <c r="E16" s="50">
        <v>57.5</v>
      </c>
      <c r="F16" s="50">
        <f t="shared" si="1"/>
        <v>23</v>
      </c>
      <c r="G16" s="51">
        <f t="shared" si="2"/>
        <v>68.725999999999999</v>
      </c>
      <c r="H16" s="52" t="s">
        <v>34</v>
      </c>
      <c r="I16" s="54"/>
      <c r="M16" s="28"/>
    </row>
    <row r="17" spans="1:13" ht="29.1" customHeight="1" thickBot="1" x14ac:dyDescent="0.25">
      <c r="A17" s="47">
        <v>4</v>
      </c>
      <c r="B17" s="48" t="s">
        <v>33</v>
      </c>
      <c r="C17" s="49">
        <v>72.25</v>
      </c>
      <c r="D17" s="47">
        <f t="shared" si="0"/>
        <v>43.35</v>
      </c>
      <c r="E17" s="50">
        <v>53.75</v>
      </c>
      <c r="F17" s="50">
        <f t="shared" si="1"/>
        <v>21.5</v>
      </c>
      <c r="G17" s="51">
        <f t="shared" si="2"/>
        <v>64.849999999999994</v>
      </c>
      <c r="H17" s="52" t="s">
        <v>34</v>
      </c>
      <c r="I17" s="54"/>
      <c r="M17" s="28"/>
    </row>
    <row r="18" spans="1:13" ht="45.75" thickBot="1" x14ac:dyDescent="0.25">
      <c r="A18" s="23">
        <v>5</v>
      </c>
      <c r="B18" s="26" t="s">
        <v>30</v>
      </c>
      <c r="C18" s="9"/>
      <c r="D18" s="23">
        <f t="shared" si="0"/>
        <v>0</v>
      </c>
      <c r="E18" s="22"/>
      <c r="F18" s="22">
        <f t="shared" si="1"/>
        <v>0</v>
      </c>
      <c r="G18" s="25">
        <f t="shared" si="2"/>
        <v>0</v>
      </c>
      <c r="H18" s="27" t="s">
        <v>28</v>
      </c>
      <c r="I18" s="29" t="s">
        <v>38</v>
      </c>
      <c r="M18" s="28"/>
    </row>
    <row r="19" spans="1:13" ht="45.75" thickBot="1" x14ac:dyDescent="0.25">
      <c r="A19" s="23">
        <v>6</v>
      </c>
      <c r="B19" s="24" t="s">
        <v>31</v>
      </c>
      <c r="C19" s="9"/>
      <c r="D19" s="23">
        <f t="shared" si="0"/>
        <v>0</v>
      </c>
      <c r="E19" s="22"/>
      <c r="F19" s="22">
        <f t="shared" si="1"/>
        <v>0</v>
      </c>
      <c r="G19" s="25">
        <f t="shared" si="2"/>
        <v>0</v>
      </c>
      <c r="H19" s="27" t="s">
        <v>28</v>
      </c>
      <c r="I19" s="29" t="s">
        <v>38</v>
      </c>
      <c r="M19" s="28"/>
    </row>
    <row r="20" spans="1:13" ht="45.75" thickBot="1" x14ac:dyDescent="0.25">
      <c r="A20" s="23">
        <v>7</v>
      </c>
      <c r="B20" s="24" t="s">
        <v>32</v>
      </c>
      <c r="C20" s="9"/>
      <c r="D20" s="23">
        <f t="shared" si="0"/>
        <v>0</v>
      </c>
      <c r="E20" s="22"/>
      <c r="F20" s="22">
        <f t="shared" si="1"/>
        <v>0</v>
      </c>
      <c r="G20" s="25">
        <f t="shared" si="2"/>
        <v>0</v>
      </c>
      <c r="H20" s="27" t="s">
        <v>28</v>
      </c>
      <c r="I20" s="29" t="s">
        <v>38</v>
      </c>
      <c r="M20" s="28"/>
    </row>
    <row r="21" spans="1:13" x14ac:dyDescent="0.2">
      <c r="A21" s="5"/>
      <c r="B21" s="6"/>
      <c r="C21" s="5"/>
      <c r="D21" s="5"/>
      <c r="E21" s="5"/>
      <c r="F21" s="5"/>
      <c r="G21" s="7"/>
      <c r="H21" s="6"/>
      <c r="I21" s="6"/>
      <c r="M21" s="28"/>
    </row>
    <row r="22" spans="1:13" x14ac:dyDescent="0.2">
      <c r="M22" s="28"/>
    </row>
    <row r="23" spans="1:13" ht="13.5" x14ac:dyDescent="0.2">
      <c r="A23" s="15" t="s">
        <v>19</v>
      </c>
      <c r="C23" s="40" t="s">
        <v>40</v>
      </c>
      <c r="D23" s="41"/>
      <c r="E23" s="41"/>
      <c r="F23" s="41"/>
      <c r="G23" s="41"/>
      <c r="H23" s="41"/>
      <c r="I23" s="41"/>
      <c r="M23" s="28"/>
    </row>
    <row r="24" spans="1:13" x14ac:dyDescent="0.2">
      <c r="M24" s="28"/>
    </row>
    <row r="25" spans="1:13" x14ac:dyDescent="0.2">
      <c r="M25" s="28"/>
    </row>
    <row r="26" spans="1:13" x14ac:dyDescent="0.2">
      <c r="M26" s="28"/>
    </row>
    <row r="27" spans="1:13" x14ac:dyDescent="0.2">
      <c r="B27" s="28"/>
      <c r="D27" s="28"/>
      <c r="H27" s="28"/>
      <c r="M27" s="28"/>
    </row>
    <row r="28" spans="1:13" x14ac:dyDescent="0.2">
      <c r="M28" s="28"/>
    </row>
    <row r="29" spans="1:13" x14ac:dyDescent="0.2">
      <c r="M29" s="28"/>
    </row>
  </sheetData>
  <autoFilter ref="A13:I20">
    <sortState ref="A14:I39">
      <sortCondition descending="1" ref="G13:G39"/>
    </sortState>
  </autoFilter>
  <mergeCells count="19">
    <mergeCell ref="A10:B10"/>
    <mergeCell ref="C10:F10"/>
    <mergeCell ref="C11:F11"/>
    <mergeCell ref="C23:I23"/>
    <mergeCell ref="A9:B9"/>
    <mergeCell ref="C9:F9"/>
    <mergeCell ref="A12:I12"/>
    <mergeCell ref="A11:B11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</mergeCells>
  <pageMargins left="0.23622047244094491" right="0.23622047244094491" top="0.15748031496062992" bottom="0.35433070866141736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2020-01-22T12:05:48Z</cp:lastPrinted>
  <dcterms:created xsi:type="dcterms:W3CDTF">2017-01-05T13:24:04Z</dcterms:created>
  <dcterms:modified xsi:type="dcterms:W3CDTF">2020-01-24T13:29:43Z</dcterms:modified>
</cp:coreProperties>
</file>