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GİRİŞ" sheetId="5" r:id="rId1"/>
    <sheet name="2" sheetId="7" r:id="rId2"/>
    <sheet name="ÇIKTI" sheetId="4" r:id="rId3"/>
    <sheet name="liste" sheetId="6" r:id="rId4"/>
  </sheets>
  <calcPr calcId="152511" concurrentCalc="0"/>
</workbook>
</file>

<file path=xl/calcChain.xml><?xml version="1.0" encoding="utf-8"?>
<calcChain xmlns="http://schemas.openxmlformats.org/spreadsheetml/2006/main">
  <c r="B6" i="5" l="1"/>
  <c r="B26" i="5"/>
  <c r="B89" i="5"/>
  <c r="AF108" i="7"/>
  <c r="AE108" i="7"/>
  <c r="AB108" i="7"/>
  <c r="AA108" i="7"/>
  <c r="X108" i="7"/>
  <c r="W108" i="7"/>
  <c r="T108" i="7"/>
  <c r="S108" i="7"/>
  <c r="P108" i="7"/>
  <c r="O108" i="7"/>
  <c r="L108" i="7"/>
  <c r="K108" i="7"/>
  <c r="H108" i="7"/>
  <c r="G108" i="7"/>
  <c r="D108" i="7"/>
  <c r="C108" i="7"/>
  <c r="AG107" i="7"/>
  <c r="AF107" i="7"/>
  <c r="AE107" i="7"/>
  <c r="AC107" i="7"/>
  <c r="AB107" i="7"/>
  <c r="AA107" i="7"/>
  <c r="Y107" i="7"/>
  <c r="X107" i="7"/>
  <c r="W107" i="7"/>
  <c r="U107" i="7"/>
  <c r="T107" i="7"/>
  <c r="S107" i="7"/>
  <c r="Q107" i="7"/>
  <c r="P107" i="7"/>
  <c r="O107" i="7"/>
  <c r="M107" i="7"/>
  <c r="L107" i="7"/>
  <c r="K107" i="7"/>
  <c r="I107" i="7"/>
  <c r="H107" i="7"/>
  <c r="G107" i="7"/>
  <c r="E107" i="7"/>
  <c r="D107" i="7"/>
  <c r="C107" i="7"/>
  <c r="AF106" i="7"/>
  <c r="AE106" i="7"/>
  <c r="AB106" i="7"/>
  <c r="AA106" i="7"/>
  <c r="X106" i="7"/>
  <c r="W106" i="7"/>
  <c r="T106" i="7"/>
  <c r="S106" i="7"/>
  <c r="P106" i="7"/>
  <c r="O106" i="7"/>
  <c r="L106" i="7"/>
  <c r="K106" i="7"/>
  <c r="H106" i="7"/>
  <c r="G106" i="7"/>
  <c r="D106" i="7"/>
  <c r="C106" i="7"/>
  <c r="AG105" i="7"/>
  <c r="AF105" i="7"/>
  <c r="AE105" i="7"/>
  <c r="AC105" i="7"/>
  <c r="AB105" i="7"/>
  <c r="AA105" i="7"/>
  <c r="Y105" i="7"/>
  <c r="X105" i="7"/>
  <c r="W105" i="7"/>
  <c r="U105" i="7"/>
  <c r="T105" i="7"/>
  <c r="S105" i="7"/>
  <c r="Q105" i="7"/>
  <c r="P105" i="7"/>
  <c r="O105" i="7"/>
  <c r="M105" i="7"/>
  <c r="L105" i="7"/>
  <c r="K105" i="7"/>
  <c r="I105" i="7"/>
  <c r="H105" i="7"/>
  <c r="G105" i="7"/>
  <c r="E105" i="7"/>
  <c r="D105" i="7"/>
  <c r="C105" i="7"/>
  <c r="AF104" i="7"/>
  <c r="AE104" i="7"/>
  <c r="AB104" i="7"/>
  <c r="AA104" i="7"/>
  <c r="X104" i="7"/>
  <c r="W104" i="7"/>
  <c r="T104" i="7"/>
  <c r="S104" i="7"/>
  <c r="P104" i="7"/>
  <c r="O104" i="7"/>
  <c r="L104" i="7"/>
  <c r="K104" i="7"/>
  <c r="H104" i="7"/>
  <c r="G104" i="7"/>
  <c r="D104" i="7"/>
  <c r="C104" i="7"/>
  <c r="AG103" i="7"/>
  <c r="AF103" i="7"/>
  <c r="AE103" i="7"/>
  <c r="AC103" i="7"/>
  <c r="AB103" i="7"/>
  <c r="AA103" i="7"/>
  <c r="Y103" i="7"/>
  <c r="X103" i="7"/>
  <c r="W103" i="7"/>
  <c r="U103" i="7"/>
  <c r="T103" i="7"/>
  <c r="S103" i="7"/>
  <c r="Q103" i="7"/>
  <c r="P103" i="7"/>
  <c r="O103" i="7"/>
  <c r="M103" i="7"/>
  <c r="L103" i="7"/>
  <c r="K103" i="7"/>
  <c r="I103" i="7"/>
  <c r="H103" i="7"/>
  <c r="G103" i="7"/>
  <c r="E103" i="7"/>
  <c r="D103" i="7"/>
  <c r="C103" i="7"/>
  <c r="AF102" i="7"/>
  <c r="AE102" i="7"/>
  <c r="AB102" i="7"/>
  <c r="AA102" i="7"/>
  <c r="X102" i="7"/>
  <c r="W102" i="7"/>
  <c r="T102" i="7"/>
  <c r="S102" i="7"/>
  <c r="P102" i="7"/>
  <c r="O102" i="7"/>
  <c r="L102" i="7"/>
  <c r="K102" i="7"/>
  <c r="H102" i="7"/>
  <c r="G102" i="7"/>
  <c r="D102" i="7"/>
  <c r="C102" i="7"/>
  <c r="AG101" i="7"/>
  <c r="AF101" i="7"/>
  <c r="AE101" i="7"/>
  <c r="AC101" i="7"/>
  <c r="AB101" i="7"/>
  <c r="AA101" i="7"/>
  <c r="Y101" i="7"/>
  <c r="X101" i="7"/>
  <c r="W101" i="7"/>
  <c r="U101" i="7"/>
  <c r="T101" i="7"/>
  <c r="S101" i="7"/>
  <c r="Q101" i="7"/>
  <c r="P101" i="7"/>
  <c r="O101" i="7"/>
  <c r="M101" i="7"/>
  <c r="L101" i="7"/>
  <c r="K101" i="7"/>
  <c r="I101" i="7"/>
  <c r="H101" i="7"/>
  <c r="G101" i="7"/>
  <c r="E101" i="7"/>
  <c r="D101" i="7"/>
  <c r="C101" i="7"/>
  <c r="AF100" i="7"/>
  <c r="AE100" i="7"/>
  <c r="AB100" i="7"/>
  <c r="AA100" i="7"/>
  <c r="X100" i="7"/>
  <c r="W100" i="7"/>
  <c r="T100" i="7"/>
  <c r="S100" i="7"/>
  <c r="P100" i="7"/>
  <c r="O100" i="7"/>
  <c r="L100" i="7"/>
  <c r="K100" i="7"/>
  <c r="H100" i="7"/>
  <c r="G100" i="7"/>
  <c r="D100" i="7"/>
  <c r="C100" i="7"/>
  <c r="AG99" i="7"/>
  <c r="AF99" i="7"/>
  <c r="AE99" i="7"/>
  <c r="AC99" i="7"/>
  <c r="AB99" i="7"/>
  <c r="AA99" i="7"/>
  <c r="Y99" i="7"/>
  <c r="X99" i="7"/>
  <c r="W99" i="7"/>
  <c r="U99" i="7"/>
  <c r="T99" i="7"/>
  <c r="S99" i="7"/>
  <c r="Q99" i="7"/>
  <c r="P99" i="7"/>
  <c r="O99" i="7"/>
  <c r="M99" i="7"/>
  <c r="L99" i="7"/>
  <c r="K99" i="7"/>
  <c r="I99" i="7"/>
  <c r="H99" i="7"/>
  <c r="G99" i="7"/>
  <c r="E99" i="7"/>
  <c r="D99" i="7"/>
  <c r="C99" i="7"/>
  <c r="AF98" i="7"/>
  <c r="AE98" i="7"/>
  <c r="AB98" i="7"/>
  <c r="AA98" i="7"/>
  <c r="X98" i="7"/>
  <c r="W98" i="7"/>
  <c r="T98" i="7"/>
  <c r="S98" i="7"/>
  <c r="P98" i="7"/>
  <c r="O98" i="7"/>
  <c r="L98" i="7"/>
  <c r="K98" i="7"/>
  <c r="H98" i="7"/>
  <c r="G98" i="7"/>
  <c r="D98" i="7"/>
  <c r="C98" i="7"/>
  <c r="AG97" i="7"/>
  <c r="AF97" i="7"/>
  <c r="AE97" i="7"/>
  <c r="AC97" i="7"/>
  <c r="AB97" i="7"/>
  <c r="AA97" i="7"/>
  <c r="Y97" i="7"/>
  <c r="X97" i="7"/>
  <c r="W97" i="7"/>
  <c r="U97" i="7"/>
  <c r="T97" i="7"/>
  <c r="S97" i="7"/>
  <c r="Q97" i="7"/>
  <c r="P97" i="7"/>
  <c r="O97" i="7"/>
  <c r="M97" i="7"/>
  <c r="L97" i="7"/>
  <c r="K97" i="7"/>
  <c r="I97" i="7"/>
  <c r="H97" i="7"/>
  <c r="G97" i="7"/>
  <c r="E97" i="7"/>
  <c r="D97" i="7"/>
  <c r="C97" i="7"/>
  <c r="AF96" i="7"/>
  <c r="AE96" i="7"/>
  <c r="AB96" i="7"/>
  <c r="AA96" i="7"/>
  <c r="X96" i="7"/>
  <c r="W96" i="7"/>
  <c r="T96" i="7"/>
  <c r="S96" i="7"/>
  <c r="P96" i="7"/>
  <c r="O96" i="7"/>
  <c r="L96" i="7"/>
  <c r="K96" i="7"/>
  <c r="H96" i="7"/>
  <c r="G96" i="7"/>
  <c r="D96" i="7"/>
  <c r="C96" i="7"/>
  <c r="AG95" i="7"/>
  <c r="AF95" i="7"/>
  <c r="AE95" i="7"/>
  <c r="AC95" i="7"/>
  <c r="AB95" i="7"/>
  <c r="AA95" i="7"/>
  <c r="Y95" i="7"/>
  <c r="X95" i="7"/>
  <c r="W95" i="7"/>
  <c r="U95" i="7"/>
  <c r="T95" i="7"/>
  <c r="S95" i="7"/>
  <c r="Q95" i="7"/>
  <c r="P95" i="7"/>
  <c r="O95" i="7"/>
  <c r="M95" i="7"/>
  <c r="L95" i="7"/>
  <c r="K95" i="7"/>
  <c r="I95" i="7"/>
  <c r="H95" i="7"/>
  <c r="G95" i="7"/>
  <c r="E95" i="7"/>
  <c r="D95" i="7"/>
  <c r="C95" i="7"/>
  <c r="AF94" i="7"/>
  <c r="AE94" i="7"/>
  <c r="AB94" i="7"/>
  <c r="AA94" i="7"/>
  <c r="X94" i="7"/>
  <c r="W94" i="7"/>
  <c r="T94" i="7"/>
  <c r="S94" i="7"/>
  <c r="P94" i="7"/>
  <c r="O94" i="7"/>
  <c r="L94" i="7"/>
  <c r="K94" i="7"/>
  <c r="H94" i="7"/>
  <c r="G94" i="7"/>
  <c r="D94" i="7"/>
  <c r="C94" i="7"/>
  <c r="AG93" i="7"/>
  <c r="AF93" i="7"/>
  <c r="AE93" i="7"/>
  <c r="AC93" i="7"/>
  <c r="AB93" i="7"/>
  <c r="AA93" i="7"/>
  <c r="Y93" i="7"/>
  <c r="X93" i="7"/>
  <c r="W93" i="7"/>
  <c r="U93" i="7"/>
  <c r="T93" i="7"/>
  <c r="S93" i="7"/>
  <c r="Q93" i="7"/>
  <c r="P93" i="7"/>
  <c r="O93" i="7"/>
  <c r="M93" i="7"/>
  <c r="L93" i="7"/>
  <c r="K93" i="7"/>
  <c r="I93" i="7"/>
  <c r="H93" i="7"/>
  <c r="G93" i="7"/>
  <c r="E93" i="7"/>
  <c r="D93" i="7"/>
  <c r="C93" i="7"/>
  <c r="AF92" i="7"/>
  <c r="AE92" i="7"/>
  <c r="AB92" i="7"/>
  <c r="AA92" i="7"/>
  <c r="X92" i="7"/>
  <c r="W92" i="7"/>
  <c r="T92" i="7"/>
  <c r="S92" i="7"/>
  <c r="P92" i="7"/>
  <c r="O92" i="7"/>
  <c r="L92" i="7"/>
  <c r="K92" i="7"/>
  <c r="H92" i="7"/>
  <c r="G92" i="7"/>
  <c r="D92" i="7"/>
  <c r="C92" i="7"/>
  <c r="AG91" i="7"/>
  <c r="AF91" i="7"/>
  <c r="AE91" i="7"/>
  <c r="AC91" i="7"/>
  <c r="AB91" i="7"/>
  <c r="AA91" i="7"/>
  <c r="Y91" i="7"/>
  <c r="X91" i="7"/>
  <c r="W91" i="7"/>
  <c r="U91" i="7"/>
  <c r="T91" i="7"/>
  <c r="S91" i="7"/>
  <c r="Q91" i="7"/>
  <c r="P91" i="7"/>
  <c r="O91" i="7"/>
  <c r="M91" i="7"/>
  <c r="L91" i="7"/>
  <c r="K91" i="7"/>
  <c r="I91" i="7"/>
  <c r="H91" i="7"/>
  <c r="G91" i="7"/>
  <c r="E91" i="7"/>
  <c r="D91" i="7"/>
  <c r="C91" i="7"/>
  <c r="AF90" i="7"/>
  <c r="AE90" i="7"/>
  <c r="AB90" i="7"/>
  <c r="AA90" i="7"/>
  <c r="X90" i="7"/>
  <c r="W90" i="7"/>
  <c r="T90" i="7"/>
  <c r="S90" i="7"/>
  <c r="P90" i="7"/>
  <c r="O90" i="7"/>
  <c r="L90" i="7"/>
  <c r="K90" i="7"/>
  <c r="H90" i="7"/>
  <c r="G90" i="7"/>
  <c r="D90" i="7"/>
  <c r="C90" i="7"/>
  <c r="AG89" i="7"/>
  <c r="AF89" i="7"/>
  <c r="AE89" i="7"/>
  <c r="AC89" i="7"/>
  <c r="AB89" i="7"/>
  <c r="AA89" i="7"/>
  <c r="Y89" i="7"/>
  <c r="X89" i="7"/>
  <c r="W89" i="7"/>
  <c r="U89" i="7"/>
  <c r="T89" i="7"/>
  <c r="S89" i="7"/>
  <c r="Q89" i="7"/>
  <c r="P89" i="7"/>
  <c r="O89" i="7"/>
  <c r="M89" i="7"/>
  <c r="L89" i="7"/>
  <c r="K89" i="7"/>
  <c r="I89" i="7"/>
  <c r="H89" i="7"/>
  <c r="G89" i="7"/>
  <c r="E89" i="7"/>
  <c r="D89" i="7"/>
  <c r="C89" i="7"/>
  <c r="AF88" i="7"/>
  <c r="AE88" i="7"/>
  <c r="AB88" i="7"/>
  <c r="AA88" i="7"/>
  <c r="X88" i="7"/>
  <c r="W88" i="7"/>
  <c r="T88" i="7"/>
  <c r="S88" i="7"/>
  <c r="P88" i="7"/>
  <c r="O88" i="7"/>
  <c r="L88" i="7"/>
  <c r="K88" i="7"/>
  <c r="H88" i="7"/>
  <c r="G88" i="7"/>
  <c r="D88" i="7"/>
  <c r="C88" i="7"/>
  <c r="AG87" i="7"/>
  <c r="AF87" i="7"/>
  <c r="AE87" i="7"/>
  <c r="AC87" i="7"/>
  <c r="AB87" i="7"/>
  <c r="AA87" i="7"/>
  <c r="Y87" i="7"/>
  <c r="X87" i="7"/>
  <c r="W87" i="7"/>
  <c r="U87" i="7"/>
  <c r="T87" i="7"/>
  <c r="S87" i="7"/>
  <c r="Q87" i="7"/>
  <c r="P87" i="7"/>
  <c r="O87" i="7"/>
  <c r="M87" i="7"/>
  <c r="L87" i="7"/>
  <c r="K87" i="7"/>
  <c r="I87" i="7"/>
  <c r="H87" i="7"/>
  <c r="G87" i="7"/>
  <c r="E87" i="7"/>
  <c r="D87" i="7"/>
  <c r="C87" i="7"/>
  <c r="AF86" i="7"/>
  <c r="AE86" i="7"/>
  <c r="AB86" i="7"/>
  <c r="AA86" i="7"/>
  <c r="X86" i="7"/>
  <c r="W86" i="7"/>
  <c r="T86" i="7"/>
  <c r="S86" i="7"/>
  <c r="P86" i="7"/>
  <c r="O86" i="7"/>
  <c r="L86" i="7"/>
  <c r="K86" i="7"/>
  <c r="H86" i="7"/>
  <c r="G86" i="7"/>
  <c r="D86" i="7"/>
  <c r="C86" i="7"/>
  <c r="AG85" i="7"/>
  <c r="AF85" i="7"/>
  <c r="AE85" i="7"/>
  <c r="AC85" i="7"/>
  <c r="AB85" i="7"/>
  <c r="AA85" i="7"/>
  <c r="Y85" i="7"/>
  <c r="X85" i="7"/>
  <c r="W85" i="7"/>
  <c r="U85" i="7"/>
  <c r="T85" i="7"/>
  <c r="S85" i="7"/>
  <c r="Q85" i="7"/>
  <c r="P85" i="7"/>
  <c r="O85" i="7"/>
  <c r="M85" i="7"/>
  <c r="L85" i="7"/>
  <c r="K85" i="7"/>
  <c r="I85" i="7"/>
  <c r="H85" i="7"/>
  <c r="G85" i="7"/>
  <c r="E85" i="7"/>
  <c r="D85" i="7"/>
  <c r="C85" i="7"/>
  <c r="AF84" i="7"/>
  <c r="AE84" i="7"/>
  <c r="AB84" i="7"/>
  <c r="AA84" i="7"/>
  <c r="X84" i="7"/>
  <c r="W84" i="7"/>
  <c r="T84" i="7"/>
  <c r="S84" i="7"/>
  <c r="P84" i="7"/>
  <c r="O84" i="7"/>
  <c r="L84" i="7"/>
  <c r="K84" i="7"/>
  <c r="H84" i="7"/>
  <c r="G84" i="7"/>
  <c r="D84" i="7"/>
  <c r="C84" i="7"/>
  <c r="AG83" i="7"/>
  <c r="AF83" i="7"/>
  <c r="AE83" i="7"/>
  <c r="AC83" i="7"/>
  <c r="AB83" i="7"/>
  <c r="AA83" i="7"/>
  <c r="Y83" i="7"/>
  <c r="X83" i="7"/>
  <c r="W83" i="7"/>
  <c r="U83" i="7"/>
  <c r="T83" i="7"/>
  <c r="S83" i="7"/>
  <c r="Q83" i="7"/>
  <c r="P83" i="7"/>
  <c r="O83" i="7"/>
  <c r="M83" i="7"/>
  <c r="L83" i="7"/>
  <c r="K83" i="7"/>
  <c r="I83" i="7"/>
  <c r="H83" i="7"/>
  <c r="G83" i="7"/>
  <c r="E83" i="7"/>
  <c r="D83" i="7"/>
  <c r="C83" i="7"/>
  <c r="AF82" i="7"/>
  <c r="AE82" i="7"/>
  <c r="AB82" i="7"/>
  <c r="AA82" i="7"/>
  <c r="X82" i="7"/>
  <c r="W82" i="7"/>
  <c r="T82" i="7"/>
  <c r="S82" i="7"/>
  <c r="P82" i="7"/>
  <c r="O82" i="7"/>
  <c r="L82" i="7"/>
  <c r="K82" i="7"/>
  <c r="H82" i="7"/>
  <c r="G82" i="7"/>
  <c r="D82" i="7"/>
  <c r="C82" i="7"/>
  <c r="AG81" i="7"/>
  <c r="AF81" i="7"/>
  <c r="AE81" i="7"/>
  <c r="AC81" i="7"/>
  <c r="AB81" i="7"/>
  <c r="AA81" i="7"/>
  <c r="Y81" i="7"/>
  <c r="X81" i="7"/>
  <c r="W81" i="7"/>
  <c r="U81" i="7"/>
  <c r="T81" i="7"/>
  <c r="S81" i="7"/>
  <c r="Q81" i="7"/>
  <c r="P81" i="7"/>
  <c r="O81" i="7"/>
  <c r="M81" i="7"/>
  <c r="L81" i="7"/>
  <c r="K81" i="7"/>
  <c r="I81" i="7"/>
  <c r="H81" i="7"/>
  <c r="G81" i="7"/>
  <c r="E81" i="7"/>
  <c r="D81" i="7"/>
  <c r="C81" i="7"/>
  <c r="AF80" i="7"/>
  <c r="AE80" i="7"/>
  <c r="AB80" i="7"/>
  <c r="AA80" i="7"/>
  <c r="X80" i="7"/>
  <c r="W80" i="7"/>
  <c r="T80" i="7"/>
  <c r="S80" i="7"/>
  <c r="P80" i="7"/>
  <c r="O80" i="7"/>
  <c r="L80" i="7"/>
  <c r="K80" i="7"/>
  <c r="H80" i="7"/>
  <c r="G80" i="7"/>
  <c r="D80" i="7"/>
  <c r="C80" i="7"/>
  <c r="AG79" i="7"/>
  <c r="AF79" i="7"/>
  <c r="AE79" i="7"/>
  <c r="AC79" i="7"/>
  <c r="AB79" i="7"/>
  <c r="AA79" i="7"/>
  <c r="Y79" i="7"/>
  <c r="X79" i="7"/>
  <c r="W79" i="7"/>
  <c r="U79" i="7"/>
  <c r="T79" i="7"/>
  <c r="S79" i="7"/>
  <c r="Q79" i="7"/>
  <c r="P79" i="7"/>
  <c r="O79" i="7"/>
  <c r="M79" i="7"/>
  <c r="L79" i="7"/>
  <c r="K79" i="7"/>
  <c r="I79" i="7"/>
  <c r="H79" i="7"/>
  <c r="G79" i="7"/>
  <c r="E79" i="7"/>
  <c r="D79" i="7"/>
  <c r="C79" i="7"/>
  <c r="AF78" i="7"/>
  <c r="AE78" i="7"/>
  <c r="AB78" i="7"/>
  <c r="AA78" i="7"/>
  <c r="X78" i="7"/>
  <c r="W78" i="7"/>
  <c r="T78" i="7"/>
  <c r="S78" i="7"/>
  <c r="P78" i="7"/>
  <c r="O78" i="7"/>
  <c r="L78" i="7"/>
  <c r="K78" i="7"/>
  <c r="H78" i="7"/>
  <c r="G78" i="7"/>
  <c r="D78" i="7"/>
  <c r="C78" i="7"/>
  <c r="AG77" i="7"/>
  <c r="AF77" i="7"/>
  <c r="AE77" i="7"/>
  <c r="AC77" i="7"/>
  <c r="AB77" i="7"/>
  <c r="AA77" i="7"/>
  <c r="Y77" i="7"/>
  <c r="X77" i="7"/>
  <c r="W77" i="7"/>
  <c r="U77" i="7"/>
  <c r="T77" i="7"/>
  <c r="S77" i="7"/>
  <c r="Q77" i="7"/>
  <c r="P77" i="7"/>
  <c r="O77" i="7"/>
  <c r="M77" i="7"/>
  <c r="L77" i="7"/>
  <c r="K77" i="7"/>
  <c r="I77" i="7"/>
  <c r="H77" i="7"/>
  <c r="G77" i="7"/>
  <c r="E77" i="7"/>
  <c r="D77" i="7"/>
  <c r="C77" i="7"/>
  <c r="AF76" i="7"/>
  <c r="AE76" i="7"/>
  <c r="AB76" i="7"/>
  <c r="AA76" i="7"/>
  <c r="X76" i="7"/>
  <c r="W76" i="7"/>
  <c r="T76" i="7"/>
  <c r="S76" i="7"/>
  <c r="P76" i="7"/>
  <c r="O76" i="7"/>
  <c r="L76" i="7"/>
  <c r="K76" i="7"/>
  <c r="H76" i="7"/>
  <c r="G76" i="7"/>
  <c r="D76" i="7"/>
  <c r="C76" i="7"/>
  <c r="AG75" i="7"/>
  <c r="AF75" i="7"/>
  <c r="AE75" i="7"/>
  <c r="AC75" i="7"/>
  <c r="AB75" i="7"/>
  <c r="AA75" i="7"/>
  <c r="Y75" i="7"/>
  <c r="X75" i="7"/>
  <c r="W75" i="7"/>
  <c r="U75" i="7"/>
  <c r="T75" i="7"/>
  <c r="S75" i="7"/>
  <c r="Q75" i="7"/>
  <c r="P75" i="7"/>
  <c r="O75" i="7"/>
  <c r="M75" i="7"/>
  <c r="L75" i="7"/>
  <c r="K75" i="7"/>
  <c r="I75" i="7"/>
  <c r="H75" i="7"/>
  <c r="G75" i="7"/>
  <c r="E75" i="7"/>
  <c r="D75" i="7"/>
  <c r="C75" i="7"/>
  <c r="AF74" i="7"/>
  <c r="AE74" i="7"/>
  <c r="AB74" i="7"/>
  <c r="AA74" i="7"/>
  <c r="X74" i="7"/>
  <c r="W74" i="7"/>
  <c r="T74" i="7"/>
  <c r="S74" i="7"/>
  <c r="P74" i="7"/>
  <c r="O74" i="7"/>
  <c r="L74" i="7"/>
  <c r="K74" i="7"/>
  <c r="H74" i="7"/>
  <c r="G74" i="7"/>
  <c r="D74" i="7"/>
  <c r="C74" i="7"/>
  <c r="AG73" i="7"/>
  <c r="AF73" i="7"/>
  <c r="AE73" i="7"/>
  <c r="AC73" i="7"/>
  <c r="AB73" i="7"/>
  <c r="AA73" i="7"/>
  <c r="Y73" i="7"/>
  <c r="X73" i="7"/>
  <c r="W73" i="7"/>
  <c r="U73" i="7"/>
  <c r="T73" i="7"/>
  <c r="S73" i="7"/>
  <c r="Q73" i="7"/>
  <c r="P73" i="7"/>
  <c r="O73" i="7"/>
  <c r="M73" i="7"/>
  <c r="L73" i="7"/>
  <c r="K73" i="7"/>
  <c r="I73" i="7"/>
  <c r="H73" i="7"/>
  <c r="G73" i="7"/>
  <c r="E73" i="7"/>
  <c r="D73" i="7"/>
  <c r="C73" i="7"/>
  <c r="AF72" i="7"/>
  <c r="AE72" i="7"/>
  <c r="AB72" i="7"/>
  <c r="AA72" i="7"/>
  <c r="X72" i="7"/>
  <c r="W72" i="7"/>
  <c r="T72" i="7"/>
  <c r="S72" i="7"/>
  <c r="P72" i="7"/>
  <c r="O72" i="7"/>
  <c r="L72" i="7"/>
  <c r="K72" i="7"/>
  <c r="H72" i="7"/>
  <c r="G72" i="7"/>
  <c r="D72" i="7"/>
  <c r="C72" i="7"/>
  <c r="AG71" i="7"/>
  <c r="AF71" i="7"/>
  <c r="AE71" i="7"/>
  <c r="AC71" i="7"/>
  <c r="AB71" i="7"/>
  <c r="AA71" i="7"/>
  <c r="Y71" i="7"/>
  <c r="X71" i="7"/>
  <c r="W71" i="7"/>
  <c r="U71" i="7"/>
  <c r="T71" i="7"/>
  <c r="S71" i="7"/>
  <c r="Q71" i="7"/>
  <c r="P71" i="7"/>
  <c r="O71" i="7"/>
  <c r="M71" i="7"/>
  <c r="L71" i="7"/>
  <c r="K71" i="7"/>
  <c r="I71" i="7"/>
  <c r="H71" i="7"/>
  <c r="G71" i="7"/>
  <c r="E71" i="7"/>
  <c r="D71" i="7"/>
  <c r="C71" i="7"/>
  <c r="AF70" i="7"/>
  <c r="AE70" i="7"/>
  <c r="AB70" i="7"/>
  <c r="AA70" i="7"/>
  <c r="X70" i="7"/>
  <c r="W70" i="7"/>
  <c r="T70" i="7"/>
  <c r="S70" i="7"/>
  <c r="P70" i="7"/>
  <c r="O70" i="7"/>
  <c r="L70" i="7"/>
  <c r="K70" i="7"/>
  <c r="H70" i="7"/>
  <c r="G70" i="7"/>
  <c r="D70" i="7"/>
  <c r="C70" i="7"/>
  <c r="AG69" i="7"/>
  <c r="AF69" i="7"/>
  <c r="AE69" i="7"/>
  <c r="AC69" i="7"/>
  <c r="AB69" i="7"/>
  <c r="AA69" i="7"/>
  <c r="Y69" i="7"/>
  <c r="X69" i="7"/>
  <c r="W69" i="7"/>
  <c r="U69" i="7"/>
  <c r="T69" i="7"/>
  <c r="S69" i="7"/>
  <c r="Q69" i="7"/>
  <c r="P69" i="7"/>
  <c r="O69" i="7"/>
  <c r="M69" i="7"/>
  <c r="L69" i="7"/>
  <c r="K69" i="7"/>
  <c r="I69" i="7"/>
  <c r="H69" i="7"/>
  <c r="G69" i="7"/>
  <c r="E69" i="7"/>
  <c r="D69" i="7"/>
  <c r="C69" i="7"/>
  <c r="AF65" i="7"/>
  <c r="AE65" i="7"/>
  <c r="AB65" i="7"/>
  <c r="AA65" i="7"/>
  <c r="X65" i="7"/>
  <c r="W65" i="7"/>
  <c r="T65" i="7"/>
  <c r="S65" i="7"/>
  <c r="P65" i="7"/>
  <c r="O65" i="7"/>
  <c r="L65" i="7"/>
  <c r="K65" i="7"/>
  <c r="H65" i="7"/>
  <c r="G65" i="7"/>
  <c r="D65" i="7"/>
  <c r="C65" i="7"/>
  <c r="AG64" i="7"/>
  <c r="AF64" i="7"/>
  <c r="AE64" i="7"/>
  <c r="AC64" i="7"/>
  <c r="AB64" i="7"/>
  <c r="AA64" i="7"/>
  <c r="Y64" i="7"/>
  <c r="X64" i="7"/>
  <c r="W64" i="7"/>
  <c r="U64" i="7"/>
  <c r="T64" i="7"/>
  <c r="S64" i="7"/>
  <c r="Q64" i="7"/>
  <c r="P64" i="7"/>
  <c r="O64" i="7"/>
  <c r="M64" i="7"/>
  <c r="L64" i="7"/>
  <c r="K64" i="7"/>
  <c r="I64" i="7"/>
  <c r="H64" i="7"/>
  <c r="G64" i="7"/>
  <c r="E64" i="7"/>
  <c r="D64" i="7"/>
  <c r="C64" i="7"/>
  <c r="AF63" i="7"/>
  <c r="AE63" i="7"/>
  <c r="AB63" i="7"/>
  <c r="AA63" i="7"/>
  <c r="X63" i="7"/>
  <c r="W63" i="7"/>
  <c r="T63" i="7"/>
  <c r="S63" i="7"/>
  <c r="P63" i="7"/>
  <c r="O63" i="7"/>
  <c r="L63" i="7"/>
  <c r="K63" i="7"/>
  <c r="H63" i="7"/>
  <c r="G63" i="7"/>
  <c r="D63" i="7"/>
  <c r="C63" i="7"/>
  <c r="AG62" i="7"/>
  <c r="AF62" i="7"/>
  <c r="AE62" i="7"/>
  <c r="AC62" i="7"/>
  <c r="AB62" i="7"/>
  <c r="AA62" i="7"/>
  <c r="Y62" i="7"/>
  <c r="X62" i="7"/>
  <c r="W62" i="7"/>
  <c r="U62" i="7"/>
  <c r="T62" i="7"/>
  <c r="S62" i="7"/>
  <c r="Q62" i="7"/>
  <c r="P62" i="7"/>
  <c r="O62" i="7"/>
  <c r="M62" i="7"/>
  <c r="L62" i="7"/>
  <c r="K62" i="7"/>
  <c r="I62" i="7"/>
  <c r="H62" i="7"/>
  <c r="G62" i="7"/>
  <c r="E62" i="7"/>
  <c r="D62" i="7"/>
  <c r="C62" i="7"/>
  <c r="AF61" i="7"/>
  <c r="AE61" i="7"/>
  <c r="AB61" i="7"/>
  <c r="AA61" i="7"/>
  <c r="X61" i="7"/>
  <c r="W61" i="7"/>
  <c r="T61" i="7"/>
  <c r="S61" i="7"/>
  <c r="P61" i="7"/>
  <c r="O61" i="7"/>
  <c r="L61" i="7"/>
  <c r="K61" i="7"/>
  <c r="H61" i="7"/>
  <c r="G61" i="7"/>
  <c r="D61" i="7"/>
  <c r="C61" i="7"/>
  <c r="AG60" i="7"/>
  <c r="AF60" i="7"/>
  <c r="AE60" i="7"/>
  <c r="AC60" i="7"/>
  <c r="AB60" i="7"/>
  <c r="AA60" i="7"/>
  <c r="Y60" i="7"/>
  <c r="X60" i="7"/>
  <c r="W60" i="7"/>
  <c r="U60" i="7"/>
  <c r="T60" i="7"/>
  <c r="S60" i="7"/>
  <c r="Q60" i="7"/>
  <c r="P60" i="7"/>
  <c r="O60" i="7"/>
  <c r="M60" i="7"/>
  <c r="L60" i="7"/>
  <c r="K60" i="7"/>
  <c r="I60" i="7"/>
  <c r="H60" i="7"/>
  <c r="G60" i="7"/>
  <c r="E60" i="7"/>
  <c r="D60" i="7"/>
  <c r="C60" i="7"/>
  <c r="AF59" i="7"/>
  <c r="AE59" i="7"/>
  <c r="AB59" i="7"/>
  <c r="AA59" i="7"/>
  <c r="X59" i="7"/>
  <c r="W59" i="7"/>
  <c r="T59" i="7"/>
  <c r="S59" i="7"/>
  <c r="P59" i="7"/>
  <c r="O59" i="7"/>
  <c r="L59" i="7"/>
  <c r="K59" i="7"/>
  <c r="H59" i="7"/>
  <c r="G59" i="7"/>
  <c r="D59" i="7"/>
  <c r="C59" i="7"/>
  <c r="AG58" i="7"/>
  <c r="AF58" i="7"/>
  <c r="AE58" i="7"/>
  <c r="AC58" i="7"/>
  <c r="AB58" i="7"/>
  <c r="AA58" i="7"/>
  <c r="Y58" i="7"/>
  <c r="X58" i="7"/>
  <c r="W58" i="7"/>
  <c r="U58" i="7"/>
  <c r="T58" i="7"/>
  <c r="S58" i="7"/>
  <c r="Q58" i="7"/>
  <c r="P58" i="7"/>
  <c r="O58" i="7"/>
  <c r="M58" i="7"/>
  <c r="L58" i="7"/>
  <c r="K58" i="7"/>
  <c r="I58" i="7"/>
  <c r="H58" i="7"/>
  <c r="G58" i="7"/>
  <c r="E58" i="7"/>
  <c r="D58" i="7"/>
  <c r="C58" i="7"/>
  <c r="AF57" i="7"/>
  <c r="AE57" i="7"/>
  <c r="AB57" i="7"/>
  <c r="AA57" i="7"/>
  <c r="X57" i="7"/>
  <c r="W57" i="7"/>
  <c r="T57" i="7"/>
  <c r="S57" i="7"/>
  <c r="P57" i="7"/>
  <c r="O57" i="7"/>
  <c r="L57" i="7"/>
  <c r="K57" i="7"/>
  <c r="H57" i="7"/>
  <c r="G57" i="7"/>
  <c r="D57" i="7"/>
  <c r="C57" i="7"/>
  <c r="AG56" i="7"/>
  <c r="AF56" i="7"/>
  <c r="AE56" i="7"/>
  <c r="AE56" i="5"/>
  <c r="AC56" i="7"/>
  <c r="AB56" i="7"/>
  <c r="AA56" i="7"/>
  <c r="Y56" i="7"/>
  <c r="X56" i="7"/>
  <c r="W56" i="7"/>
  <c r="U56" i="7"/>
  <c r="T56" i="7"/>
  <c r="S56" i="7"/>
  <c r="Q56" i="7"/>
  <c r="P56" i="7"/>
  <c r="O56" i="7"/>
  <c r="M56" i="7"/>
  <c r="L56" i="7"/>
  <c r="K56" i="7"/>
  <c r="I56" i="7"/>
  <c r="H56" i="7"/>
  <c r="G56" i="7"/>
  <c r="E56" i="7"/>
  <c r="D56" i="7"/>
  <c r="C56" i="7"/>
  <c r="AF55" i="7"/>
  <c r="AE55" i="7"/>
  <c r="AB55" i="7"/>
  <c r="AA55" i="7"/>
  <c r="X55" i="7"/>
  <c r="W55" i="7"/>
  <c r="T55" i="7"/>
  <c r="S55" i="7"/>
  <c r="P55" i="7"/>
  <c r="O55" i="7"/>
  <c r="L55" i="7"/>
  <c r="K55" i="7"/>
  <c r="H55" i="7"/>
  <c r="G55" i="7"/>
  <c r="D55" i="7"/>
  <c r="C55" i="7"/>
  <c r="AG54" i="7"/>
  <c r="AF54" i="7"/>
  <c r="AE54" i="7"/>
  <c r="AC54" i="7"/>
  <c r="AB54" i="7"/>
  <c r="AA54" i="7"/>
  <c r="Y54" i="7"/>
  <c r="X54" i="7"/>
  <c r="W54" i="7"/>
  <c r="U54" i="7"/>
  <c r="T54" i="7"/>
  <c r="S54" i="7"/>
  <c r="Q54" i="7"/>
  <c r="P54" i="7"/>
  <c r="O54" i="7"/>
  <c r="M54" i="7"/>
  <c r="L54" i="7"/>
  <c r="K54" i="7"/>
  <c r="I54" i="7"/>
  <c r="H54" i="7"/>
  <c r="G54" i="7"/>
  <c r="E54" i="7"/>
  <c r="D54" i="7"/>
  <c r="C54" i="7"/>
  <c r="AF53" i="7"/>
  <c r="AE53" i="7"/>
  <c r="AB53" i="7"/>
  <c r="AA53" i="7"/>
  <c r="X53" i="7"/>
  <c r="W53" i="7"/>
  <c r="T53" i="7"/>
  <c r="S53" i="7"/>
  <c r="P53" i="7"/>
  <c r="O53" i="7"/>
  <c r="L53" i="7"/>
  <c r="K53" i="7"/>
  <c r="H53" i="7"/>
  <c r="G53" i="7"/>
  <c r="D53" i="7"/>
  <c r="C53" i="7"/>
  <c r="AG52" i="7"/>
  <c r="AF52" i="7"/>
  <c r="AE52" i="7"/>
  <c r="AC52" i="7"/>
  <c r="AB52" i="7"/>
  <c r="AA52" i="7"/>
  <c r="Y52" i="7"/>
  <c r="X52" i="7"/>
  <c r="W52" i="7"/>
  <c r="U52" i="7"/>
  <c r="T52" i="7"/>
  <c r="S52" i="7"/>
  <c r="Q52" i="7"/>
  <c r="P52" i="7"/>
  <c r="O52" i="7"/>
  <c r="M52" i="7"/>
  <c r="L52" i="7"/>
  <c r="K52" i="7"/>
  <c r="I52" i="7"/>
  <c r="H52" i="7"/>
  <c r="G52" i="7"/>
  <c r="E52" i="7"/>
  <c r="D52" i="7"/>
  <c r="C52" i="7"/>
  <c r="AF51" i="7"/>
  <c r="AE51" i="7"/>
  <c r="AB51" i="7"/>
  <c r="AA51" i="7"/>
  <c r="X51" i="7"/>
  <c r="W51" i="7"/>
  <c r="T51" i="7"/>
  <c r="S51" i="7"/>
  <c r="P51" i="7"/>
  <c r="O51" i="7"/>
  <c r="L51" i="7"/>
  <c r="K51" i="7"/>
  <c r="H51" i="7"/>
  <c r="G51" i="7"/>
  <c r="D51" i="7"/>
  <c r="C51" i="7"/>
  <c r="AG50" i="7"/>
  <c r="AF50" i="7"/>
  <c r="AE50" i="7"/>
  <c r="AC50" i="7"/>
  <c r="AB50" i="7"/>
  <c r="AA50" i="7"/>
  <c r="Y50" i="7"/>
  <c r="X50" i="7"/>
  <c r="W50" i="7"/>
  <c r="U50" i="7"/>
  <c r="T50" i="7"/>
  <c r="S50" i="7"/>
  <c r="Q50" i="7"/>
  <c r="P50" i="7"/>
  <c r="O50" i="7"/>
  <c r="M50" i="7"/>
  <c r="L50" i="7"/>
  <c r="K50" i="7"/>
  <c r="I50" i="7"/>
  <c r="H50" i="7"/>
  <c r="G50" i="7"/>
  <c r="E50" i="7"/>
  <c r="D50" i="7"/>
  <c r="C50" i="7"/>
  <c r="AF49" i="7"/>
  <c r="AE49" i="7"/>
  <c r="AB49" i="7"/>
  <c r="AA49" i="7"/>
  <c r="X49" i="7"/>
  <c r="W49" i="7"/>
  <c r="T49" i="7"/>
  <c r="S49" i="7"/>
  <c r="P49" i="7"/>
  <c r="O49" i="7"/>
  <c r="L49" i="7"/>
  <c r="K49" i="7"/>
  <c r="H49" i="7"/>
  <c r="G49" i="7"/>
  <c r="D49" i="7"/>
  <c r="C49" i="7"/>
  <c r="AG48" i="7"/>
  <c r="AF48" i="7"/>
  <c r="AE48" i="7"/>
  <c r="AC48" i="7"/>
  <c r="AB48" i="7"/>
  <c r="AA48" i="7"/>
  <c r="Y48" i="7"/>
  <c r="X48" i="7"/>
  <c r="W48" i="7"/>
  <c r="U48" i="7"/>
  <c r="T48" i="7"/>
  <c r="S48" i="7"/>
  <c r="Q48" i="7"/>
  <c r="P48" i="7"/>
  <c r="O48" i="7"/>
  <c r="M48" i="7"/>
  <c r="L48" i="7"/>
  <c r="K48" i="7"/>
  <c r="I48" i="7"/>
  <c r="H48" i="7"/>
  <c r="G48" i="7"/>
  <c r="E48" i="7"/>
  <c r="D48" i="7"/>
  <c r="C48" i="7"/>
  <c r="AF47" i="7"/>
  <c r="AE47" i="7"/>
  <c r="AB47" i="7"/>
  <c r="AA47" i="7"/>
  <c r="X47" i="7"/>
  <c r="W47" i="7"/>
  <c r="T47" i="7"/>
  <c r="S47" i="7"/>
  <c r="P47" i="7"/>
  <c r="O47" i="7"/>
  <c r="L47" i="7"/>
  <c r="K47" i="7"/>
  <c r="H47" i="7"/>
  <c r="G47" i="7"/>
  <c r="D47" i="7"/>
  <c r="C47" i="7"/>
  <c r="AG46" i="7"/>
  <c r="AF46" i="7"/>
  <c r="AE46" i="7"/>
  <c r="AC46" i="7"/>
  <c r="AB46" i="7"/>
  <c r="AA46" i="7"/>
  <c r="Y46" i="7"/>
  <c r="X46" i="7"/>
  <c r="W46" i="7"/>
  <c r="U46" i="7"/>
  <c r="T46" i="7"/>
  <c r="S46" i="7"/>
  <c r="Q46" i="7"/>
  <c r="P46" i="7"/>
  <c r="O46" i="7"/>
  <c r="M46" i="7"/>
  <c r="L46" i="7"/>
  <c r="K46" i="7"/>
  <c r="I46" i="7"/>
  <c r="H46" i="7"/>
  <c r="G46" i="7"/>
  <c r="E46" i="7"/>
  <c r="D46" i="7"/>
  <c r="C46" i="7"/>
  <c r="AF45" i="7"/>
  <c r="AE45" i="7"/>
  <c r="AB45" i="7"/>
  <c r="AA45" i="7"/>
  <c r="X45" i="7"/>
  <c r="W45" i="7"/>
  <c r="T45" i="7"/>
  <c r="S45" i="7"/>
  <c r="P45" i="7"/>
  <c r="O45" i="7"/>
  <c r="L45" i="7"/>
  <c r="K45" i="7"/>
  <c r="H45" i="7"/>
  <c r="G45" i="7"/>
  <c r="D45" i="7"/>
  <c r="C45" i="7"/>
  <c r="AG44" i="7"/>
  <c r="AF44" i="7"/>
  <c r="AE44" i="7"/>
  <c r="AC44" i="7"/>
  <c r="AB44" i="7"/>
  <c r="AA44" i="7"/>
  <c r="Y44" i="7"/>
  <c r="X44" i="7"/>
  <c r="W44" i="7"/>
  <c r="U44" i="7"/>
  <c r="T44" i="7"/>
  <c r="S44" i="7"/>
  <c r="Q44" i="7"/>
  <c r="P44" i="7"/>
  <c r="O44" i="7"/>
  <c r="M44" i="7"/>
  <c r="L44" i="7"/>
  <c r="K44" i="7"/>
  <c r="I44" i="7"/>
  <c r="H44" i="7"/>
  <c r="G44" i="7"/>
  <c r="E44" i="7"/>
  <c r="D44" i="7"/>
  <c r="C44" i="7"/>
  <c r="AF43" i="7"/>
  <c r="AE43" i="7"/>
  <c r="AB43" i="7"/>
  <c r="AA43" i="7"/>
  <c r="X43" i="7"/>
  <c r="W43" i="7"/>
  <c r="T43" i="7"/>
  <c r="S43" i="7"/>
  <c r="P43" i="7"/>
  <c r="O43" i="7"/>
  <c r="L43" i="7"/>
  <c r="K43" i="7"/>
  <c r="H43" i="7"/>
  <c r="G43" i="7"/>
  <c r="D43" i="7"/>
  <c r="C43" i="7"/>
  <c r="AG42" i="7"/>
  <c r="AF42" i="7"/>
  <c r="AE42" i="7"/>
  <c r="AC42" i="7"/>
  <c r="AB42" i="7"/>
  <c r="AA42" i="7"/>
  <c r="Y42" i="7"/>
  <c r="X42" i="7"/>
  <c r="W42" i="7"/>
  <c r="U42" i="7"/>
  <c r="T42" i="7"/>
  <c r="S42" i="7"/>
  <c r="Q42" i="7"/>
  <c r="P42" i="7"/>
  <c r="O42" i="7"/>
  <c r="M42" i="7"/>
  <c r="L42" i="7"/>
  <c r="K42" i="7"/>
  <c r="I42" i="7"/>
  <c r="H42" i="7"/>
  <c r="G42" i="7"/>
  <c r="E42" i="7"/>
  <c r="D42" i="7"/>
  <c r="C42" i="7"/>
  <c r="AF41" i="7"/>
  <c r="AE41" i="7"/>
  <c r="AB41" i="7"/>
  <c r="AA41" i="7"/>
  <c r="X41" i="7"/>
  <c r="W41" i="7"/>
  <c r="T41" i="7"/>
  <c r="S41" i="7"/>
  <c r="P41" i="7"/>
  <c r="O41" i="7"/>
  <c r="L41" i="7"/>
  <c r="K41" i="7"/>
  <c r="H41" i="7"/>
  <c r="G41" i="7"/>
  <c r="D41" i="7"/>
  <c r="C41" i="7"/>
  <c r="AG40" i="7"/>
  <c r="AF40" i="7"/>
  <c r="AE40" i="7"/>
  <c r="AC40" i="7"/>
  <c r="AB40" i="7"/>
  <c r="AA40" i="7"/>
  <c r="Y40" i="7"/>
  <c r="X40" i="7"/>
  <c r="W40" i="7"/>
  <c r="U40" i="7"/>
  <c r="T40" i="7"/>
  <c r="S40" i="7"/>
  <c r="Q40" i="7"/>
  <c r="P40" i="7"/>
  <c r="O40" i="7"/>
  <c r="M40" i="7"/>
  <c r="L40" i="7"/>
  <c r="K40" i="7"/>
  <c r="I40" i="7"/>
  <c r="H40" i="7"/>
  <c r="G40" i="7"/>
  <c r="E40" i="7"/>
  <c r="D40" i="7"/>
  <c r="C40" i="7"/>
  <c r="AF39" i="7"/>
  <c r="AE39" i="7"/>
  <c r="AB39" i="7"/>
  <c r="AA39" i="7"/>
  <c r="X39" i="7"/>
  <c r="W39" i="7"/>
  <c r="T39" i="7"/>
  <c r="S39" i="7"/>
  <c r="P39" i="7"/>
  <c r="O39" i="7"/>
  <c r="L39" i="7"/>
  <c r="K39" i="7"/>
  <c r="H39" i="7"/>
  <c r="G39" i="7"/>
  <c r="D39" i="7"/>
  <c r="C39" i="7"/>
  <c r="AG38" i="7"/>
  <c r="AF38" i="7"/>
  <c r="AE38" i="7"/>
  <c r="AC38" i="7"/>
  <c r="AB38" i="7"/>
  <c r="AA38" i="7"/>
  <c r="Y38" i="7"/>
  <c r="X38" i="7"/>
  <c r="W38" i="7"/>
  <c r="U38" i="7"/>
  <c r="T38" i="7"/>
  <c r="S38" i="7"/>
  <c r="Q38" i="7"/>
  <c r="P38" i="7"/>
  <c r="O38" i="7"/>
  <c r="M38" i="7"/>
  <c r="L38" i="7"/>
  <c r="K38" i="7"/>
  <c r="I38" i="7"/>
  <c r="H38" i="7"/>
  <c r="G38" i="7"/>
  <c r="E38" i="7"/>
  <c r="D38" i="7"/>
  <c r="C38" i="7"/>
  <c r="AF37" i="7"/>
  <c r="AE37" i="7"/>
  <c r="AB37" i="7"/>
  <c r="AA37" i="7"/>
  <c r="X37" i="7"/>
  <c r="W37" i="7"/>
  <c r="T37" i="7"/>
  <c r="S37" i="7"/>
  <c r="P37" i="7"/>
  <c r="O37" i="7"/>
  <c r="L37" i="7"/>
  <c r="K37" i="7"/>
  <c r="H37" i="7"/>
  <c r="G37" i="7"/>
  <c r="D37" i="7"/>
  <c r="C37" i="7"/>
  <c r="AG36" i="7"/>
  <c r="AF36" i="7"/>
  <c r="AE36" i="7"/>
  <c r="AC36" i="7"/>
  <c r="AB36" i="7"/>
  <c r="AA36" i="7"/>
  <c r="Y36" i="7"/>
  <c r="X36" i="7"/>
  <c r="W36" i="7"/>
  <c r="U36" i="7"/>
  <c r="T36" i="7"/>
  <c r="S36" i="7"/>
  <c r="Q36" i="7"/>
  <c r="P36" i="7"/>
  <c r="O36" i="7"/>
  <c r="M36" i="7"/>
  <c r="L36" i="7"/>
  <c r="K36" i="7"/>
  <c r="I36" i="7"/>
  <c r="H36" i="7"/>
  <c r="G36" i="7"/>
  <c r="E36" i="7"/>
  <c r="D36" i="7"/>
  <c r="C36" i="7"/>
  <c r="AF35" i="7"/>
  <c r="AE35" i="7"/>
  <c r="AB35" i="7"/>
  <c r="AA35" i="7"/>
  <c r="X35" i="7"/>
  <c r="W35" i="7"/>
  <c r="T35" i="7"/>
  <c r="S35" i="7"/>
  <c r="P35" i="7"/>
  <c r="O35" i="7"/>
  <c r="L35" i="7"/>
  <c r="K35" i="7"/>
  <c r="H35" i="7"/>
  <c r="G35" i="7"/>
  <c r="D35" i="7"/>
  <c r="C35" i="7"/>
  <c r="AG34" i="7"/>
  <c r="AF34" i="7"/>
  <c r="AE34" i="7"/>
  <c r="AC34" i="7"/>
  <c r="AB34" i="7"/>
  <c r="AA34" i="7"/>
  <c r="Y34" i="7"/>
  <c r="X34" i="7"/>
  <c r="W34" i="7"/>
  <c r="U34" i="7"/>
  <c r="T34" i="7"/>
  <c r="S34" i="7"/>
  <c r="Q34" i="7"/>
  <c r="P34" i="7"/>
  <c r="O34" i="7"/>
  <c r="M34" i="7"/>
  <c r="L34" i="7"/>
  <c r="K34" i="7"/>
  <c r="I34" i="7"/>
  <c r="H34" i="7"/>
  <c r="G34" i="7"/>
  <c r="E34" i="7"/>
  <c r="D34" i="7"/>
  <c r="C34" i="7"/>
  <c r="AF33" i="7"/>
  <c r="AE33" i="7"/>
  <c r="AB33" i="7"/>
  <c r="AA33" i="7"/>
  <c r="X33" i="7"/>
  <c r="W33" i="7"/>
  <c r="T33" i="7"/>
  <c r="S33" i="7"/>
  <c r="P33" i="7"/>
  <c r="O33" i="7"/>
  <c r="L33" i="7"/>
  <c r="K33" i="7"/>
  <c r="H33" i="7"/>
  <c r="G33" i="7"/>
  <c r="D33" i="7"/>
  <c r="C33" i="7"/>
  <c r="AG32" i="7"/>
  <c r="AF32" i="7"/>
  <c r="AE32" i="7"/>
  <c r="AC32" i="7"/>
  <c r="AB32" i="7"/>
  <c r="AA32" i="7"/>
  <c r="Y32" i="7"/>
  <c r="X32" i="7"/>
  <c r="W32" i="7"/>
  <c r="U32" i="7"/>
  <c r="T32" i="7"/>
  <c r="S32" i="7"/>
  <c r="Q32" i="7"/>
  <c r="P32" i="7"/>
  <c r="O32" i="7"/>
  <c r="M32" i="7"/>
  <c r="L32" i="7"/>
  <c r="K32" i="7"/>
  <c r="I32" i="7"/>
  <c r="H32" i="7"/>
  <c r="G32" i="7"/>
  <c r="E32" i="7"/>
  <c r="D32" i="7"/>
  <c r="C32" i="7"/>
  <c r="AF31" i="7"/>
  <c r="AE31" i="7"/>
  <c r="AB31" i="7"/>
  <c r="AA31" i="7"/>
  <c r="X31" i="7"/>
  <c r="W31" i="7"/>
  <c r="T31" i="7"/>
  <c r="S31" i="7"/>
  <c r="P31" i="7"/>
  <c r="O31" i="7"/>
  <c r="L31" i="7"/>
  <c r="K31" i="7"/>
  <c r="H31" i="7"/>
  <c r="G31" i="7"/>
  <c r="D31" i="7"/>
  <c r="C31" i="7"/>
  <c r="AG30" i="7"/>
  <c r="AF30" i="7"/>
  <c r="AE30" i="7"/>
  <c r="AC30" i="7"/>
  <c r="AB30" i="7"/>
  <c r="AA30" i="7"/>
  <c r="Y30" i="7"/>
  <c r="X30" i="7"/>
  <c r="W30" i="7"/>
  <c r="U30" i="7"/>
  <c r="T30" i="7"/>
  <c r="S30" i="7"/>
  <c r="Q30" i="7"/>
  <c r="P30" i="7"/>
  <c r="O30" i="7"/>
  <c r="M30" i="7"/>
  <c r="L30" i="7"/>
  <c r="K30" i="7"/>
  <c r="I30" i="7"/>
  <c r="H30" i="7"/>
  <c r="G30" i="7"/>
  <c r="E30" i="7"/>
  <c r="D30" i="7"/>
  <c r="C30" i="7"/>
  <c r="AF29" i="7"/>
  <c r="AE29" i="7"/>
  <c r="AB29" i="7"/>
  <c r="AA29" i="7"/>
  <c r="X29" i="7"/>
  <c r="W29" i="7"/>
  <c r="T29" i="7"/>
  <c r="S29" i="7"/>
  <c r="P29" i="7"/>
  <c r="O29" i="7"/>
  <c r="L29" i="7"/>
  <c r="K29" i="7"/>
  <c r="H29" i="7"/>
  <c r="G29" i="7"/>
  <c r="D29" i="7"/>
  <c r="C29" i="7"/>
  <c r="AG28" i="7"/>
  <c r="AF28" i="7"/>
  <c r="AE28" i="7"/>
  <c r="AC28" i="7"/>
  <c r="AB28" i="7"/>
  <c r="AA28" i="7"/>
  <c r="Y28" i="7"/>
  <c r="X28" i="7"/>
  <c r="W28" i="7"/>
  <c r="U28" i="7"/>
  <c r="T28" i="7"/>
  <c r="S28" i="7"/>
  <c r="Q28" i="7"/>
  <c r="P28" i="7"/>
  <c r="O28" i="7"/>
  <c r="M28" i="7"/>
  <c r="L28" i="7"/>
  <c r="K28" i="7"/>
  <c r="I28" i="7"/>
  <c r="H28" i="7"/>
  <c r="G28" i="7"/>
  <c r="E28" i="7"/>
  <c r="D28" i="7"/>
  <c r="C28" i="7"/>
  <c r="AF27" i="7"/>
  <c r="AE27" i="7"/>
  <c r="AB27" i="7"/>
  <c r="AA27" i="7"/>
  <c r="X27" i="7"/>
  <c r="W27" i="7"/>
  <c r="T27" i="7"/>
  <c r="S27" i="7"/>
  <c r="P27" i="7"/>
  <c r="O27" i="7"/>
  <c r="L27" i="7"/>
  <c r="K27" i="7"/>
  <c r="H27" i="7"/>
  <c r="G27" i="7"/>
  <c r="D27" i="7"/>
  <c r="C27" i="7"/>
  <c r="AG26" i="7"/>
  <c r="AF26" i="7"/>
  <c r="AE26" i="7"/>
  <c r="AC26" i="7"/>
  <c r="AB26" i="7"/>
  <c r="AA26" i="7"/>
  <c r="Y26" i="7"/>
  <c r="X26" i="7"/>
  <c r="W26" i="7"/>
  <c r="U26" i="7"/>
  <c r="T26" i="7"/>
  <c r="S26" i="7"/>
  <c r="Q26" i="7"/>
  <c r="P26" i="7"/>
  <c r="O26" i="7"/>
  <c r="M26" i="7"/>
  <c r="L26" i="7"/>
  <c r="K26" i="7"/>
  <c r="I26" i="7"/>
  <c r="H26" i="7"/>
  <c r="G26" i="7"/>
  <c r="E26" i="7"/>
  <c r="D26" i="7"/>
  <c r="C26" i="7"/>
  <c r="AF25" i="7"/>
  <c r="AE25" i="7"/>
  <c r="AB25" i="7"/>
  <c r="AA25" i="7"/>
  <c r="X25" i="7"/>
  <c r="W25" i="7"/>
  <c r="T25" i="7"/>
  <c r="S25" i="7"/>
  <c r="P25" i="7"/>
  <c r="O25" i="7"/>
  <c r="L25" i="7"/>
  <c r="K25" i="7"/>
  <c r="H25" i="7"/>
  <c r="G25" i="7"/>
  <c r="AG24" i="7"/>
  <c r="AF24" i="7"/>
  <c r="AE24" i="7"/>
  <c r="AC24" i="7"/>
  <c r="AB24" i="7"/>
  <c r="AA24" i="7"/>
  <c r="Y24" i="7"/>
  <c r="X24" i="7"/>
  <c r="W24" i="7"/>
  <c r="U24" i="7"/>
  <c r="T24" i="7"/>
  <c r="S24" i="7"/>
  <c r="Q24" i="7"/>
  <c r="P24" i="7"/>
  <c r="O24" i="7"/>
  <c r="M24" i="7"/>
  <c r="L24" i="7"/>
  <c r="K24" i="7"/>
  <c r="I24" i="7"/>
  <c r="H24" i="7"/>
  <c r="G24" i="7"/>
  <c r="AF23" i="7"/>
  <c r="AE23" i="7"/>
  <c r="AB23" i="7"/>
  <c r="AA23" i="7"/>
  <c r="X23" i="7"/>
  <c r="W23" i="7"/>
  <c r="T23" i="7"/>
  <c r="S23" i="7"/>
  <c r="P23" i="7"/>
  <c r="O23" i="7"/>
  <c r="L23" i="7"/>
  <c r="K23" i="7"/>
  <c r="H23" i="7"/>
  <c r="G23" i="7"/>
  <c r="AG22" i="7"/>
  <c r="AF22" i="7"/>
  <c r="AE22" i="7"/>
  <c r="AC22" i="7"/>
  <c r="AB22" i="7"/>
  <c r="AA22" i="7"/>
  <c r="Y22" i="7"/>
  <c r="X22" i="7"/>
  <c r="W22" i="7"/>
  <c r="U22" i="7"/>
  <c r="T22" i="7"/>
  <c r="S22" i="7"/>
  <c r="Q22" i="7"/>
  <c r="P22" i="7"/>
  <c r="O22" i="7"/>
  <c r="M22" i="7"/>
  <c r="L22" i="7"/>
  <c r="K22" i="7"/>
  <c r="I22" i="7"/>
  <c r="H22" i="7"/>
  <c r="G22" i="7"/>
  <c r="AF21" i="7"/>
  <c r="AE21" i="7"/>
  <c r="AB21" i="7"/>
  <c r="AA21" i="7"/>
  <c r="X21" i="7"/>
  <c r="W21" i="7"/>
  <c r="T21" i="7"/>
  <c r="S21" i="7"/>
  <c r="P21" i="7"/>
  <c r="O21" i="7"/>
  <c r="L21" i="7"/>
  <c r="K21" i="7"/>
  <c r="H21" i="7"/>
  <c r="G21" i="7"/>
  <c r="AG20" i="7"/>
  <c r="AF20" i="7"/>
  <c r="AE20" i="7"/>
  <c r="AC20" i="7"/>
  <c r="AB20" i="7"/>
  <c r="AA20" i="7"/>
  <c r="Y20" i="7"/>
  <c r="X20" i="7"/>
  <c r="W20" i="7"/>
  <c r="U20" i="7"/>
  <c r="T20" i="7"/>
  <c r="S20" i="7"/>
  <c r="Q20" i="7"/>
  <c r="P20" i="7"/>
  <c r="O20" i="7"/>
  <c r="M20" i="7"/>
  <c r="L20" i="7"/>
  <c r="K20" i="7"/>
  <c r="I20" i="7"/>
  <c r="H20" i="7"/>
  <c r="G20" i="7"/>
  <c r="AF19" i="7"/>
  <c r="AE19" i="7"/>
  <c r="AB19" i="7"/>
  <c r="AA19" i="7"/>
  <c r="X19" i="7"/>
  <c r="W19" i="7"/>
  <c r="T19" i="7"/>
  <c r="S19" i="7"/>
  <c r="P19" i="7"/>
  <c r="O19" i="7"/>
  <c r="L19" i="7"/>
  <c r="K19" i="7"/>
  <c r="H19" i="7"/>
  <c r="G19" i="7"/>
  <c r="AG18" i="7"/>
  <c r="AF18" i="7"/>
  <c r="AE18" i="7"/>
  <c r="AC18" i="7"/>
  <c r="AB18" i="7"/>
  <c r="AA18" i="7"/>
  <c r="Y18" i="7"/>
  <c r="X18" i="7"/>
  <c r="W18" i="7"/>
  <c r="U18" i="7"/>
  <c r="T18" i="7"/>
  <c r="S18" i="7"/>
  <c r="Q18" i="7"/>
  <c r="P18" i="7"/>
  <c r="O18" i="7"/>
  <c r="M18" i="7"/>
  <c r="L18" i="7"/>
  <c r="K18" i="7"/>
  <c r="I18" i="7"/>
  <c r="H18" i="7"/>
  <c r="G18" i="7"/>
  <c r="AF17" i="7"/>
  <c r="AE17" i="7"/>
  <c r="AB17" i="7"/>
  <c r="AA17" i="7"/>
  <c r="X17" i="7"/>
  <c r="W17" i="7"/>
  <c r="T17" i="7"/>
  <c r="S17" i="7"/>
  <c r="P17" i="7"/>
  <c r="O17" i="7"/>
  <c r="L17" i="7"/>
  <c r="K17" i="7"/>
  <c r="H17" i="7"/>
  <c r="G17" i="7"/>
  <c r="AG16" i="7"/>
  <c r="AF16" i="7"/>
  <c r="AE16" i="7"/>
  <c r="AC16" i="7"/>
  <c r="AB16" i="7"/>
  <c r="AA16" i="7"/>
  <c r="Y16" i="7"/>
  <c r="X16" i="7"/>
  <c r="W16" i="7"/>
  <c r="U16" i="7"/>
  <c r="T16" i="7"/>
  <c r="S16" i="7"/>
  <c r="Q16" i="7"/>
  <c r="P16" i="7"/>
  <c r="O16" i="7"/>
  <c r="M16" i="7"/>
  <c r="L16" i="7"/>
  <c r="K16" i="7"/>
  <c r="I16" i="7"/>
  <c r="H16" i="7"/>
  <c r="G16" i="7"/>
  <c r="AF15" i="7"/>
  <c r="AE15" i="7"/>
  <c r="AB15" i="7"/>
  <c r="AA15" i="7"/>
  <c r="X15" i="7"/>
  <c r="W15" i="7"/>
  <c r="T15" i="7"/>
  <c r="S15" i="7"/>
  <c r="P15" i="7"/>
  <c r="O15" i="7"/>
  <c r="L15" i="7"/>
  <c r="K15" i="7"/>
  <c r="H15" i="7"/>
  <c r="G15" i="7"/>
  <c r="AG14" i="7"/>
  <c r="AF14" i="7"/>
  <c r="AE14" i="7"/>
  <c r="AC14" i="7"/>
  <c r="AB14" i="7"/>
  <c r="AA14" i="7"/>
  <c r="Y14" i="7"/>
  <c r="X14" i="7"/>
  <c r="W14" i="7"/>
  <c r="U14" i="7"/>
  <c r="T14" i="7"/>
  <c r="S14" i="7"/>
  <c r="Q14" i="7"/>
  <c r="P14" i="7"/>
  <c r="O14" i="7"/>
  <c r="M14" i="7"/>
  <c r="L14" i="7"/>
  <c r="K14" i="7"/>
  <c r="I14" i="7"/>
  <c r="H14" i="7"/>
  <c r="G14" i="7"/>
  <c r="AF13" i="7"/>
  <c r="AE13" i="7"/>
  <c r="AB13" i="7"/>
  <c r="AA13" i="7"/>
  <c r="X13" i="7"/>
  <c r="W13" i="7"/>
  <c r="T13" i="7"/>
  <c r="S13" i="7"/>
  <c r="P13" i="7"/>
  <c r="O13" i="7"/>
  <c r="L13" i="7"/>
  <c r="K13" i="7"/>
  <c r="H13" i="7"/>
  <c r="G13" i="7"/>
  <c r="AG12" i="7"/>
  <c r="AF12" i="7"/>
  <c r="AE12" i="7"/>
  <c r="AC12" i="7"/>
  <c r="AB12" i="7"/>
  <c r="AA12" i="7"/>
  <c r="Y12" i="7"/>
  <c r="X12" i="7"/>
  <c r="W12" i="7"/>
  <c r="U12" i="7"/>
  <c r="T12" i="7"/>
  <c r="S12" i="7"/>
  <c r="Q12" i="7"/>
  <c r="P12" i="7"/>
  <c r="O12" i="7"/>
  <c r="M12" i="7"/>
  <c r="L12" i="7"/>
  <c r="K12" i="7"/>
  <c r="I12" i="7"/>
  <c r="H12" i="7"/>
  <c r="G12" i="7"/>
  <c r="AF11" i="7"/>
  <c r="AE11" i="7"/>
  <c r="AB11" i="7"/>
  <c r="AA11" i="7"/>
  <c r="X11" i="7"/>
  <c r="W11" i="7"/>
  <c r="T11" i="7"/>
  <c r="S11" i="7"/>
  <c r="P11" i="7"/>
  <c r="O11" i="7"/>
  <c r="L11" i="7"/>
  <c r="K11" i="7"/>
  <c r="H11" i="7"/>
  <c r="G11" i="7"/>
  <c r="AG10" i="7"/>
  <c r="AF10" i="7"/>
  <c r="AE10" i="7"/>
  <c r="AC10" i="7"/>
  <c r="AB10" i="7"/>
  <c r="AA10" i="7"/>
  <c r="Y10" i="7"/>
  <c r="X10" i="7"/>
  <c r="W10" i="7"/>
  <c r="U10" i="7"/>
  <c r="T10" i="7"/>
  <c r="S10" i="7"/>
  <c r="Q10" i="7"/>
  <c r="P10" i="7"/>
  <c r="O10" i="7"/>
  <c r="M10" i="7"/>
  <c r="L10" i="7"/>
  <c r="K10" i="7"/>
  <c r="I10" i="7"/>
  <c r="H10" i="7"/>
  <c r="G10" i="7"/>
  <c r="AF9" i="7"/>
  <c r="AE9" i="7"/>
  <c r="AB9" i="7"/>
  <c r="AA9" i="7"/>
  <c r="X9" i="7"/>
  <c r="W9" i="7"/>
  <c r="T9" i="7"/>
  <c r="S9" i="7"/>
  <c r="P9" i="7"/>
  <c r="O9" i="7"/>
  <c r="L9" i="7"/>
  <c r="K9" i="7"/>
  <c r="H9" i="7"/>
  <c r="G9" i="7"/>
  <c r="AG8" i="7"/>
  <c r="AF8" i="7"/>
  <c r="AE8" i="7"/>
  <c r="AC8" i="7"/>
  <c r="AB8" i="7"/>
  <c r="AA8" i="7"/>
  <c r="Y8" i="7"/>
  <c r="X8" i="7"/>
  <c r="W8" i="7"/>
  <c r="U8" i="7"/>
  <c r="T8" i="7"/>
  <c r="S8" i="7"/>
  <c r="Q8" i="7"/>
  <c r="P8" i="7"/>
  <c r="O8" i="7"/>
  <c r="M8" i="7"/>
  <c r="L8" i="7"/>
  <c r="K8" i="7"/>
  <c r="I8" i="7"/>
  <c r="H8" i="7"/>
  <c r="G8" i="7"/>
  <c r="AF7" i="7"/>
  <c r="AE7" i="7"/>
  <c r="AB7" i="7"/>
  <c r="AA7" i="7"/>
  <c r="X7" i="7"/>
  <c r="W7" i="7"/>
  <c r="T7" i="7"/>
  <c r="S7" i="7"/>
  <c r="P7" i="7"/>
  <c r="O7" i="7"/>
  <c r="L7" i="7"/>
  <c r="K7" i="7"/>
  <c r="H7" i="7"/>
  <c r="G7" i="7"/>
  <c r="AG6" i="7"/>
  <c r="AF6" i="7"/>
  <c r="AE6" i="7"/>
  <c r="AC6" i="7"/>
  <c r="AB6" i="7"/>
  <c r="AA6" i="7"/>
  <c r="Y6" i="7"/>
  <c r="X6" i="7"/>
  <c r="W6" i="7"/>
  <c r="U6" i="7"/>
  <c r="T6" i="7"/>
  <c r="S6" i="7"/>
  <c r="Q6" i="7"/>
  <c r="P6" i="7"/>
  <c r="O6" i="7"/>
  <c r="M6" i="7"/>
  <c r="L6" i="7"/>
  <c r="K6" i="7"/>
  <c r="I6" i="7"/>
  <c r="H6" i="7"/>
  <c r="G6" i="7"/>
  <c r="A1" i="7"/>
  <c r="AE108" i="5"/>
  <c r="AA108" i="5"/>
  <c r="W108" i="5"/>
  <c r="S108" i="5"/>
  <c r="O108" i="5"/>
  <c r="K108" i="5"/>
  <c r="G108" i="5"/>
  <c r="C108" i="5"/>
  <c r="AG107" i="5"/>
  <c r="AE107" i="5"/>
  <c r="R107" i="4"/>
  <c r="AC107" i="5"/>
  <c r="AA107" i="5"/>
  <c r="Y107" i="5"/>
  <c r="W107" i="5"/>
  <c r="U107" i="5"/>
  <c r="S107" i="5"/>
  <c r="Q107" i="5"/>
  <c r="O107" i="5"/>
  <c r="M107" i="5"/>
  <c r="K107" i="5"/>
  <c r="I107" i="5"/>
  <c r="G107" i="5"/>
  <c r="E107" i="5"/>
  <c r="C107" i="5"/>
  <c r="AE106" i="5"/>
  <c r="AA106" i="5"/>
  <c r="W106" i="5"/>
  <c r="S106" i="5"/>
  <c r="O106" i="5"/>
  <c r="K106" i="5"/>
  <c r="G106" i="5"/>
  <c r="C106" i="5"/>
  <c r="AG105" i="5"/>
  <c r="AE105" i="5"/>
  <c r="AC105" i="5"/>
  <c r="AA105" i="5"/>
  <c r="Y105" i="5"/>
  <c r="W105" i="5"/>
  <c r="U105" i="5"/>
  <c r="S105" i="5"/>
  <c r="Q105" i="5"/>
  <c r="O105" i="5"/>
  <c r="M105" i="5"/>
  <c r="K105" i="5"/>
  <c r="I105" i="5"/>
  <c r="G105" i="5"/>
  <c r="E105" i="5"/>
  <c r="C105" i="5"/>
  <c r="AE104" i="5"/>
  <c r="AA104" i="5"/>
  <c r="W104" i="5"/>
  <c r="S104" i="5"/>
  <c r="O104" i="5"/>
  <c r="K104" i="5"/>
  <c r="G104" i="5"/>
  <c r="C104" i="5"/>
  <c r="AG103" i="5"/>
  <c r="AE103" i="5"/>
  <c r="AC103" i="5"/>
  <c r="AA103" i="5"/>
  <c r="Y103" i="5"/>
  <c r="W103" i="5"/>
  <c r="U103" i="5"/>
  <c r="S103" i="5"/>
  <c r="Q103" i="5"/>
  <c r="O103" i="5"/>
  <c r="M103" i="5"/>
  <c r="K103" i="5"/>
  <c r="I103" i="5"/>
  <c r="G103" i="5"/>
  <c r="E103" i="5"/>
  <c r="C103" i="5"/>
  <c r="AE102" i="5"/>
  <c r="AA102" i="5"/>
  <c r="W102" i="5"/>
  <c r="S102" i="5"/>
  <c r="O102" i="5"/>
  <c r="K102" i="5"/>
  <c r="G102" i="5"/>
  <c r="C102" i="5"/>
  <c r="AG101" i="5"/>
  <c r="AC101" i="5"/>
  <c r="Y101" i="5"/>
  <c r="U101" i="5"/>
  <c r="Q101" i="5"/>
  <c r="M101" i="5"/>
  <c r="I101" i="5"/>
  <c r="E101" i="5"/>
  <c r="AE100" i="5"/>
  <c r="AA100" i="5"/>
  <c r="W100" i="5"/>
  <c r="S100" i="5"/>
  <c r="O100" i="5"/>
  <c r="K100" i="5"/>
  <c r="G100" i="5"/>
  <c r="C100" i="5"/>
  <c r="AG99" i="5"/>
  <c r="AE99" i="5"/>
  <c r="AC99" i="5"/>
  <c r="AA99" i="5"/>
  <c r="Y99" i="5"/>
  <c r="W99" i="5"/>
  <c r="U99" i="5"/>
  <c r="S99" i="5"/>
  <c r="Q99" i="5"/>
  <c r="O99" i="5"/>
  <c r="M99" i="5"/>
  <c r="K99" i="5"/>
  <c r="I99" i="5"/>
  <c r="G99" i="5"/>
  <c r="E99" i="5"/>
  <c r="C99" i="5"/>
  <c r="AE98" i="5"/>
  <c r="AA98" i="5"/>
  <c r="W98" i="5"/>
  <c r="S98" i="5"/>
  <c r="O98" i="5"/>
  <c r="K98" i="5"/>
  <c r="G98" i="5"/>
  <c r="C98" i="5"/>
  <c r="AG97" i="5"/>
  <c r="AE97" i="5"/>
  <c r="AC97" i="5"/>
  <c r="AA97" i="5"/>
  <c r="Y97" i="5"/>
  <c r="W97" i="5"/>
  <c r="U97" i="5"/>
  <c r="S97" i="5"/>
  <c r="Q97" i="5"/>
  <c r="O97" i="5"/>
  <c r="M97" i="5"/>
  <c r="K97" i="5"/>
  <c r="I97" i="5"/>
  <c r="G97" i="5"/>
  <c r="E97" i="5"/>
  <c r="C97" i="5"/>
  <c r="AE96" i="5"/>
  <c r="AA96" i="5"/>
  <c r="W96" i="5"/>
  <c r="S96" i="5"/>
  <c r="O96" i="5"/>
  <c r="K96" i="5"/>
  <c r="G96" i="5"/>
  <c r="C96" i="5"/>
  <c r="AG95" i="5"/>
  <c r="AE95" i="5"/>
  <c r="AC95" i="5"/>
  <c r="AA95" i="5"/>
  <c r="Y95" i="5"/>
  <c r="W95" i="5"/>
  <c r="U95" i="5"/>
  <c r="S95" i="5"/>
  <c r="Q95" i="5"/>
  <c r="O95" i="5"/>
  <c r="M95" i="5"/>
  <c r="K95" i="5"/>
  <c r="I95" i="5"/>
  <c r="G95" i="5"/>
  <c r="E95" i="5"/>
  <c r="C95" i="5"/>
  <c r="AE94" i="5"/>
  <c r="AA94" i="5"/>
  <c r="W94" i="5"/>
  <c r="S94" i="5"/>
  <c r="O94" i="5"/>
  <c r="K94" i="5"/>
  <c r="G94" i="5"/>
  <c r="C94" i="5"/>
  <c r="AG93" i="5"/>
  <c r="AE93" i="5"/>
  <c r="AC93" i="5"/>
  <c r="AA93" i="5"/>
  <c r="Y93" i="5"/>
  <c r="W93" i="5"/>
  <c r="U93" i="5"/>
  <c r="S93" i="5"/>
  <c r="Q93" i="5"/>
  <c r="O93" i="5"/>
  <c r="M93" i="5"/>
  <c r="K93" i="5"/>
  <c r="I93" i="5"/>
  <c r="G93" i="5"/>
  <c r="E93" i="5"/>
  <c r="C93" i="5"/>
  <c r="AG91" i="5"/>
  <c r="AC91" i="5"/>
  <c r="Y91" i="5"/>
  <c r="U91" i="5"/>
  <c r="Q91" i="5"/>
  <c r="M91" i="5"/>
  <c r="I91" i="5"/>
  <c r="E91" i="5"/>
  <c r="AG89" i="5"/>
  <c r="AC89" i="5"/>
  <c r="Y89" i="5"/>
  <c r="U89" i="5"/>
  <c r="Q89" i="5"/>
  <c r="M89" i="5"/>
  <c r="I89" i="5"/>
  <c r="E89" i="5"/>
  <c r="AE88" i="5"/>
  <c r="AA88" i="5"/>
  <c r="W88" i="5"/>
  <c r="S88" i="5"/>
  <c r="O88" i="5"/>
  <c r="K88" i="5"/>
  <c r="G88" i="5"/>
  <c r="C88" i="5"/>
  <c r="AG87" i="5"/>
  <c r="AE87" i="5"/>
  <c r="AC87" i="5"/>
  <c r="AA87" i="5"/>
  <c r="Y87" i="5"/>
  <c r="W87" i="5"/>
  <c r="U87" i="5"/>
  <c r="S87" i="5"/>
  <c r="Q87" i="5"/>
  <c r="O87" i="5"/>
  <c r="M87" i="5"/>
  <c r="K87" i="5"/>
  <c r="I87" i="5"/>
  <c r="G87" i="5"/>
  <c r="E87" i="5"/>
  <c r="C87" i="5"/>
  <c r="AE86" i="5"/>
  <c r="AA86" i="5"/>
  <c r="W86" i="5"/>
  <c r="S86" i="5"/>
  <c r="O86" i="5"/>
  <c r="K86" i="5"/>
  <c r="G86" i="5"/>
  <c r="C86" i="5"/>
  <c r="AG85" i="5"/>
  <c r="AE85" i="5"/>
  <c r="AC85" i="5"/>
  <c r="AA85" i="5"/>
  <c r="Y85" i="5"/>
  <c r="W85" i="5"/>
  <c r="U85" i="5"/>
  <c r="S85" i="5"/>
  <c r="Q85" i="5"/>
  <c r="O85" i="5"/>
  <c r="M85" i="5"/>
  <c r="K85" i="5"/>
  <c r="I85" i="5"/>
  <c r="G85" i="5"/>
  <c r="E85" i="5"/>
  <c r="C85" i="5"/>
  <c r="AE84" i="5"/>
  <c r="AA84" i="5"/>
  <c r="W84" i="5"/>
  <c r="S84" i="5"/>
  <c r="O84" i="5"/>
  <c r="K84" i="5"/>
  <c r="G84" i="5"/>
  <c r="C84" i="5"/>
  <c r="AG83" i="5"/>
  <c r="AE83" i="5"/>
  <c r="AC83" i="5"/>
  <c r="AA83" i="5"/>
  <c r="Y83" i="5"/>
  <c r="W83" i="5"/>
  <c r="U83" i="5"/>
  <c r="S83" i="5"/>
  <c r="Q83" i="5"/>
  <c r="O83" i="5"/>
  <c r="M83" i="5"/>
  <c r="K83" i="5"/>
  <c r="I83" i="5"/>
  <c r="G83" i="5"/>
  <c r="E83" i="5"/>
  <c r="C83" i="5"/>
  <c r="AE82" i="5"/>
  <c r="AA82" i="5"/>
  <c r="W82" i="5"/>
  <c r="S82" i="5"/>
  <c r="O82" i="5"/>
  <c r="K82" i="5"/>
  <c r="G82" i="5"/>
  <c r="C82" i="5"/>
  <c r="AG81" i="5"/>
  <c r="AC81" i="5"/>
  <c r="Y81" i="5"/>
  <c r="U81" i="5"/>
  <c r="Q81" i="5"/>
  <c r="M81" i="5"/>
  <c r="I81" i="5"/>
  <c r="E81" i="5"/>
  <c r="AE80" i="5"/>
  <c r="AA80" i="5"/>
  <c r="W80" i="5"/>
  <c r="S80" i="5"/>
  <c r="O80" i="5"/>
  <c r="K80" i="5"/>
  <c r="G80" i="5"/>
  <c r="C80" i="5"/>
  <c r="AG79" i="5"/>
  <c r="AE79" i="5"/>
  <c r="AC79" i="5"/>
  <c r="AA79" i="5"/>
  <c r="Y79" i="5"/>
  <c r="W79" i="5"/>
  <c r="U79" i="5"/>
  <c r="S79" i="5"/>
  <c r="Q79" i="5"/>
  <c r="O79" i="5"/>
  <c r="M79" i="5"/>
  <c r="K79" i="5"/>
  <c r="I79" i="5"/>
  <c r="G79" i="5"/>
  <c r="E79" i="5"/>
  <c r="C79" i="5"/>
  <c r="AE78" i="5"/>
  <c r="AA78" i="5"/>
  <c r="W78" i="5"/>
  <c r="S78" i="5"/>
  <c r="O78" i="5"/>
  <c r="K78" i="5"/>
  <c r="G78" i="5"/>
  <c r="C78" i="5"/>
  <c r="AG77" i="5"/>
  <c r="AE77" i="5"/>
  <c r="AC77" i="5"/>
  <c r="AA77" i="5"/>
  <c r="Y77" i="5"/>
  <c r="W77" i="5"/>
  <c r="U77" i="5"/>
  <c r="S77" i="5"/>
  <c r="Q77" i="5"/>
  <c r="O77" i="5"/>
  <c r="M77" i="5"/>
  <c r="K77" i="5"/>
  <c r="I77" i="5"/>
  <c r="G77" i="5"/>
  <c r="E77" i="5"/>
  <c r="C77" i="5"/>
  <c r="AE76" i="5"/>
  <c r="AA76" i="5"/>
  <c r="W76" i="5"/>
  <c r="S76" i="5"/>
  <c r="O76" i="5"/>
  <c r="K76" i="5"/>
  <c r="G76" i="5"/>
  <c r="C76" i="5"/>
  <c r="AG75" i="5"/>
  <c r="AE75" i="5"/>
  <c r="AC75" i="5"/>
  <c r="AA75" i="5"/>
  <c r="Y75" i="5"/>
  <c r="W75" i="5"/>
  <c r="U75" i="5"/>
  <c r="S75" i="5"/>
  <c r="Q75" i="5"/>
  <c r="O75" i="5"/>
  <c r="M75" i="5"/>
  <c r="K75" i="5"/>
  <c r="I75" i="5"/>
  <c r="G75" i="5"/>
  <c r="E75" i="5"/>
  <c r="C75" i="5"/>
  <c r="AE74" i="5"/>
  <c r="AA74" i="5"/>
  <c r="W74" i="5"/>
  <c r="S74" i="5"/>
  <c r="O74" i="5"/>
  <c r="K74" i="5"/>
  <c r="G74" i="5"/>
  <c r="C74" i="5"/>
  <c r="AG73" i="5"/>
  <c r="AE73" i="5"/>
  <c r="AC73" i="5"/>
  <c r="AA73" i="5"/>
  <c r="Y73" i="5"/>
  <c r="W73" i="5"/>
  <c r="U73" i="5"/>
  <c r="S73" i="5"/>
  <c r="Q73" i="5"/>
  <c r="O73" i="5"/>
  <c r="M73" i="5"/>
  <c r="K73" i="5"/>
  <c r="I73" i="5"/>
  <c r="G73" i="5"/>
  <c r="E73" i="5"/>
  <c r="C73" i="5"/>
  <c r="AG71" i="5"/>
  <c r="AC71" i="5"/>
  <c r="Y71" i="5"/>
  <c r="U71" i="5"/>
  <c r="Q71" i="5"/>
  <c r="M71" i="5"/>
  <c r="I71" i="5"/>
  <c r="E71" i="5"/>
  <c r="AG69" i="5"/>
  <c r="AC69" i="5"/>
  <c r="Y69" i="5"/>
  <c r="U69" i="5"/>
  <c r="Q69" i="5"/>
  <c r="M69" i="5"/>
  <c r="I69" i="5"/>
  <c r="E69" i="5"/>
  <c r="AE65" i="5"/>
  <c r="AA65" i="5"/>
  <c r="W65" i="5"/>
  <c r="S65" i="5"/>
  <c r="O65" i="5"/>
  <c r="K65" i="5"/>
  <c r="G65" i="5"/>
  <c r="C65" i="5"/>
  <c r="AG64" i="5"/>
  <c r="AE64" i="5"/>
  <c r="AC64" i="5"/>
  <c r="AA64" i="5"/>
  <c r="Y64" i="5"/>
  <c r="W64" i="5"/>
  <c r="U64" i="5"/>
  <c r="S64" i="5"/>
  <c r="Q64" i="5"/>
  <c r="O64" i="5"/>
  <c r="M64" i="5"/>
  <c r="K64" i="5"/>
  <c r="I64" i="5"/>
  <c r="G64" i="5"/>
  <c r="E64" i="5"/>
  <c r="C64" i="5"/>
  <c r="AE63" i="5"/>
  <c r="R63" i="4"/>
  <c r="AA63" i="5"/>
  <c r="W63" i="5"/>
  <c r="S63" i="5"/>
  <c r="O63" i="5"/>
  <c r="K63" i="5"/>
  <c r="G63" i="5"/>
  <c r="C63" i="5"/>
  <c r="AG62" i="5"/>
  <c r="AE62" i="5"/>
  <c r="AC62" i="5"/>
  <c r="AA62" i="5"/>
  <c r="Y62" i="5"/>
  <c r="W62" i="5"/>
  <c r="U62" i="5"/>
  <c r="S62" i="5"/>
  <c r="Q62" i="5"/>
  <c r="O62" i="5"/>
  <c r="M62" i="5"/>
  <c r="K62" i="5"/>
  <c r="I62" i="5"/>
  <c r="G62" i="5"/>
  <c r="E62" i="5"/>
  <c r="C62" i="5"/>
  <c r="AE61" i="5"/>
  <c r="AA61" i="5"/>
  <c r="W61" i="5"/>
  <c r="S61" i="5"/>
  <c r="O61" i="5"/>
  <c r="K61" i="5"/>
  <c r="G61" i="5"/>
  <c r="C61" i="5"/>
  <c r="AG60" i="5"/>
  <c r="AE60" i="5"/>
  <c r="AC60" i="5"/>
  <c r="AA60" i="5"/>
  <c r="Y60" i="5"/>
  <c r="W60" i="5"/>
  <c r="U60" i="5"/>
  <c r="S60" i="5"/>
  <c r="Q60" i="5"/>
  <c r="O60" i="5"/>
  <c r="M60" i="5"/>
  <c r="K60" i="5"/>
  <c r="I60" i="5"/>
  <c r="G60" i="5"/>
  <c r="E60" i="5"/>
  <c r="C60" i="5"/>
  <c r="AE59" i="5"/>
  <c r="AA59" i="5"/>
  <c r="W59" i="5"/>
  <c r="S59" i="5"/>
  <c r="O59" i="5"/>
  <c r="K59" i="5"/>
  <c r="G59" i="5"/>
  <c r="C59" i="5"/>
  <c r="AG58" i="5"/>
  <c r="AC58" i="5"/>
  <c r="Y58" i="5"/>
  <c r="U58" i="5"/>
  <c r="Q58" i="5"/>
  <c r="M58" i="5"/>
  <c r="I58" i="5"/>
  <c r="E58" i="5"/>
  <c r="AE57" i="5"/>
  <c r="AA57" i="5"/>
  <c r="W57" i="5"/>
  <c r="S57" i="5"/>
  <c r="O57" i="5"/>
  <c r="K57" i="5"/>
  <c r="G57" i="5"/>
  <c r="C57" i="5"/>
  <c r="AG56" i="5"/>
  <c r="AC56" i="5"/>
  <c r="AA56" i="5"/>
  <c r="Y56" i="5"/>
  <c r="W56" i="5"/>
  <c r="U56" i="5"/>
  <c r="S56" i="5"/>
  <c r="Q56" i="5"/>
  <c r="O56" i="5"/>
  <c r="M56" i="5"/>
  <c r="K56" i="5"/>
  <c r="I56" i="5"/>
  <c r="G56" i="5"/>
  <c r="E56" i="5"/>
  <c r="C56" i="5"/>
  <c r="AE55" i="5"/>
  <c r="AA55" i="5"/>
  <c r="W55" i="5"/>
  <c r="S55" i="5"/>
  <c r="O55" i="5"/>
  <c r="K55" i="5"/>
  <c r="G55" i="5"/>
  <c r="C55" i="5"/>
  <c r="D55" i="4"/>
  <c r="AG54" i="5"/>
  <c r="AE54" i="5"/>
  <c r="AC54" i="5"/>
  <c r="AA54" i="5"/>
  <c r="Y54" i="5"/>
  <c r="W54" i="5"/>
  <c r="U54" i="5"/>
  <c r="S54" i="5"/>
  <c r="Q54" i="5"/>
  <c r="O54" i="5"/>
  <c r="M54" i="5"/>
  <c r="K54" i="5"/>
  <c r="I54" i="5"/>
  <c r="G54" i="5"/>
  <c r="E54" i="5"/>
  <c r="C54" i="5"/>
  <c r="AE53" i="5"/>
  <c r="AA53" i="5"/>
  <c r="W53" i="5"/>
  <c r="S53" i="5"/>
  <c r="O53" i="5"/>
  <c r="K53" i="5"/>
  <c r="G53" i="5"/>
  <c r="C53" i="5"/>
  <c r="D53" i="4"/>
  <c r="AG52" i="5"/>
  <c r="AE52" i="5"/>
  <c r="AC52" i="5"/>
  <c r="AA52" i="5"/>
  <c r="Y52" i="5"/>
  <c r="W52" i="5"/>
  <c r="U52" i="5"/>
  <c r="S52" i="5"/>
  <c r="Q52" i="5"/>
  <c r="O52" i="5"/>
  <c r="M52" i="5"/>
  <c r="K52" i="5"/>
  <c r="I52" i="5"/>
  <c r="G52" i="5"/>
  <c r="E52" i="5"/>
  <c r="C52" i="5"/>
  <c r="AE51" i="5"/>
  <c r="AA51" i="5"/>
  <c r="W51" i="5"/>
  <c r="S51" i="5"/>
  <c r="O51" i="5"/>
  <c r="K51" i="5"/>
  <c r="G51" i="5"/>
  <c r="C51" i="5"/>
  <c r="D51" i="4"/>
  <c r="AG50" i="5"/>
  <c r="AE50" i="5"/>
  <c r="AC50" i="5"/>
  <c r="AA50" i="5"/>
  <c r="Y50" i="5"/>
  <c r="W50" i="5"/>
  <c r="U50" i="5"/>
  <c r="S50" i="5"/>
  <c r="Q50" i="5"/>
  <c r="O50" i="5"/>
  <c r="M50" i="5"/>
  <c r="K50" i="5"/>
  <c r="I50" i="5"/>
  <c r="G50" i="5"/>
  <c r="E50" i="5"/>
  <c r="C50" i="5"/>
  <c r="AG48" i="5"/>
  <c r="AC48" i="5"/>
  <c r="Y48" i="5"/>
  <c r="U48" i="5"/>
  <c r="Q48" i="5"/>
  <c r="M48" i="5"/>
  <c r="I48" i="5"/>
  <c r="E48" i="5"/>
  <c r="AG46" i="5"/>
  <c r="AC46" i="5"/>
  <c r="Y46" i="5"/>
  <c r="U46" i="5"/>
  <c r="Q46" i="5"/>
  <c r="M46" i="5"/>
  <c r="I46" i="5"/>
  <c r="E46" i="5"/>
  <c r="AE45" i="5"/>
  <c r="AA45" i="5"/>
  <c r="W45" i="5"/>
  <c r="S45" i="5"/>
  <c r="O45" i="5"/>
  <c r="K45" i="5"/>
  <c r="G45" i="5"/>
  <c r="C45" i="5"/>
  <c r="D45" i="4"/>
  <c r="AG44" i="5"/>
  <c r="AE44" i="5"/>
  <c r="AC44" i="5"/>
  <c r="AA44" i="5"/>
  <c r="P44" i="4"/>
  <c r="Y44" i="5"/>
  <c r="W44" i="5"/>
  <c r="U44" i="5"/>
  <c r="S44" i="5"/>
  <c r="Q44" i="5"/>
  <c r="O44" i="5"/>
  <c r="M44" i="5"/>
  <c r="K44" i="5"/>
  <c r="I44" i="5"/>
  <c r="G44" i="5"/>
  <c r="E44" i="5"/>
  <c r="C44" i="5"/>
  <c r="AE43" i="5"/>
  <c r="AA43" i="5"/>
  <c r="W43" i="5"/>
  <c r="S43" i="5"/>
  <c r="O43" i="5"/>
  <c r="K43" i="5"/>
  <c r="G43" i="5"/>
  <c r="C43" i="5"/>
  <c r="D43" i="4"/>
  <c r="AG42" i="5"/>
  <c r="AE42" i="5"/>
  <c r="AC42" i="5"/>
  <c r="AA42" i="5"/>
  <c r="Y42" i="5"/>
  <c r="W42" i="5"/>
  <c r="U42" i="5"/>
  <c r="S42" i="5"/>
  <c r="Q42" i="5"/>
  <c r="O42" i="5"/>
  <c r="M42" i="5"/>
  <c r="K42" i="5"/>
  <c r="I42" i="5"/>
  <c r="G42" i="5"/>
  <c r="E42" i="5"/>
  <c r="C42" i="5"/>
  <c r="AE41" i="5"/>
  <c r="AA41" i="5"/>
  <c r="W41" i="5"/>
  <c r="S41" i="5"/>
  <c r="O41" i="5"/>
  <c r="K41" i="5"/>
  <c r="G41" i="5"/>
  <c r="C41" i="5"/>
  <c r="D41" i="4"/>
  <c r="AG40" i="5"/>
  <c r="AE40" i="5"/>
  <c r="AC40" i="5"/>
  <c r="AA40" i="5"/>
  <c r="Y40" i="5"/>
  <c r="W40" i="5"/>
  <c r="U40" i="5"/>
  <c r="S40" i="5"/>
  <c r="Q40" i="5"/>
  <c r="O40" i="5"/>
  <c r="M40" i="5"/>
  <c r="K40" i="5"/>
  <c r="I40" i="5"/>
  <c r="G40" i="5"/>
  <c r="E40" i="5"/>
  <c r="C40" i="5"/>
  <c r="AE39" i="5"/>
  <c r="AA39" i="5"/>
  <c r="W39" i="5"/>
  <c r="S39" i="5"/>
  <c r="O39" i="5"/>
  <c r="K39" i="5"/>
  <c r="G39" i="5"/>
  <c r="C39" i="5"/>
  <c r="D39" i="4"/>
  <c r="AG38" i="5"/>
  <c r="AC38" i="5"/>
  <c r="Y38" i="5"/>
  <c r="U38" i="5"/>
  <c r="Q38" i="5"/>
  <c r="M38" i="5"/>
  <c r="I38" i="5"/>
  <c r="E38" i="5"/>
  <c r="AE37" i="5"/>
  <c r="AA37" i="5"/>
  <c r="W37" i="5"/>
  <c r="S37" i="5"/>
  <c r="O37" i="5"/>
  <c r="K37" i="5"/>
  <c r="G37" i="5"/>
  <c r="C37" i="5"/>
  <c r="D37" i="4"/>
  <c r="AG36" i="5"/>
  <c r="AE36" i="5"/>
  <c r="AC36" i="5"/>
  <c r="AA36" i="5"/>
  <c r="Y36" i="5"/>
  <c r="W36" i="5"/>
  <c r="U36" i="5"/>
  <c r="S36" i="5"/>
  <c r="Q36" i="5"/>
  <c r="O36" i="5"/>
  <c r="M36" i="5"/>
  <c r="K36" i="5"/>
  <c r="I36" i="5"/>
  <c r="G36" i="5"/>
  <c r="E36" i="5"/>
  <c r="C36" i="5"/>
  <c r="AE35" i="5"/>
  <c r="AA35" i="5"/>
  <c r="W35" i="5"/>
  <c r="S35" i="5"/>
  <c r="O35" i="5"/>
  <c r="K35" i="5"/>
  <c r="G35" i="5"/>
  <c r="C35" i="5"/>
  <c r="D35" i="4"/>
  <c r="AG34" i="5"/>
  <c r="AE34" i="5"/>
  <c r="AC34" i="5"/>
  <c r="AA34" i="5"/>
  <c r="Y34" i="5"/>
  <c r="W34" i="5"/>
  <c r="U34" i="5"/>
  <c r="S34" i="5"/>
  <c r="Q34" i="5"/>
  <c r="O34" i="5"/>
  <c r="M34" i="5"/>
  <c r="K34" i="5"/>
  <c r="I34" i="5"/>
  <c r="G34" i="5"/>
  <c r="E34" i="5"/>
  <c r="C34" i="5"/>
  <c r="AE33" i="5"/>
  <c r="AA33" i="5"/>
  <c r="W33" i="5"/>
  <c r="S33" i="5"/>
  <c r="O33" i="5"/>
  <c r="K33" i="5"/>
  <c r="G33" i="5"/>
  <c r="C33" i="5"/>
  <c r="D33" i="4"/>
  <c r="AG32" i="5"/>
  <c r="AE32" i="5"/>
  <c r="AC32" i="5"/>
  <c r="AA32" i="5"/>
  <c r="Y32" i="5"/>
  <c r="W32" i="5"/>
  <c r="U32" i="5"/>
  <c r="S32" i="5"/>
  <c r="Q32" i="5"/>
  <c r="O32" i="5"/>
  <c r="M32" i="5"/>
  <c r="K32" i="5"/>
  <c r="I32" i="5"/>
  <c r="G32" i="5"/>
  <c r="E32" i="5"/>
  <c r="C32" i="5"/>
  <c r="AE31" i="5"/>
  <c r="AA31" i="5"/>
  <c r="W31" i="5"/>
  <c r="S31" i="5"/>
  <c r="O31" i="5"/>
  <c r="K31" i="5"/>
  <c r="G31" i="5"/>
  <c r="C31" i="5"/>
  <c r="D31" i="4"/>
  <c r="AG30" i="5"/>
  <c r="AE30" i="5"/>
  <c r="AC30" i="5"/>
  <c r="AA30" i="5"/>
  <c r="Y30" i="5"/>
  <c r="W30" i="5"/>
  <c r="U30" i="5"/>
  <c r="S30" i="5"/>
  <c r="Q30" i="5"/>
  <c r="O30" i="5"/>
  <c r="M30" i="5"/>
  <c r="K30" i="5"/>
  <c r="I30" i="5"/>
  <c r="G30" i="5"/>
  <c r="E30" i="5"/>
  <c r="C30" i="5"/>
  <c r="AG28" i="5"/>
  <c r="AC28" i="5"/>
  <c r="Y28" i="5"/>
  <c r="U28" i="5"/>
  <c r="Q28" i="5"/>
  <c r="M28" i="5"/>
  <c r="I28" i="5"/>
  <c r="E28" i="5"/>
  <c r="AG26" i="5"/>
  <c r="AC26" i="5"/>
  <c r="Y26" i="5"/>
  <c r="U26" i="5"/>
  <c r="Q26" i="5"/>
  <c r="M26" i="5"/>
  <c r="I26" i="5"/>
  <c r="E26" i="5"/>
  <c r="AE25" i="5"/>
  <c r="AA25" i="5"/>
  <c r="W25" i="5"/>
  <c r="S25" i="5"/>
  <c r="O25" i="5"/>
  <c r="K25" i="5"/>
  <c r="G25" i="5"/>
  <c r="AG24" i="5"/>
  <c r="AE24" i="5"/>
  <c r="AC24" i="5"/>
  <c r="AA24" i="5"/>
  <c r="Y24" i="5"/>
  <c r="W24" i="5"/>
  <c r="U24" i="5"/>
  <c r="S24" i="5"/>
  <c r="Q24" i="5"/>
  <c r="O24" i="5"/>
  <c r="M24" i="5"/>
  <c r="K24" i="5"/>
  <c r="I24" i="5"/>
  <c r="G24" i="5"/>
  <c r="AE23" i="5"/>
  <c r="AA23" i="5"/>
  <c r="W23" i="5"/>
  <c r="S23" i="5"/>
  <c r="O23" i="5"/>
  <c r="K23" i="5"/>
  <c r="G23" i="5"/>
  <c r="AG22" i="5"/>
  <c r="AE22" i="5"/>
  <c r="AC22" i="5"/>
  <c r="AA22" i="5"/>
  <c r="Y22" i="5"/>
  <c r="W22" i="5"/>
  <c r="U22" i="5"/>
  <c r="S22" i="5"/>
  <c r="Q22" i="5"/>
  <c r="O22" i="5"/>
  <c r="M22" i="5"/>
  <c r="K22" i="5"/>
  <c r="I22" i="5"/>
  <c r="G22" i="5"/>
  <c r="AE21" i="5"/>
  <c r="AA21" i="5"/>
  <c r="W21" i="5"/>
  <c r="S21" i="5"/>
  <c r="O21" i="5"/>
  <c r="K21" i="5"/>
  <c r="G21" i="5"/>
  <c r="AG20" i="5"/>
  <c r="AE20" i="5"/>
  <c r="AC20" i="5"/>
  <c r="AA20" i="5"/>
  <c r="Y20" i="5"/>
  <c r="W20" i="5"/>
  <c r="U20" i="5"/>
  <c r="S20" i="5"/>
  <c r="Q20" i="5"/>
  <c r="O20" i="5"/>
  <c r="M20" i="5"/>
  <c r="K20" i="5"/>
  <c r="I20" i="5"/>
  <c r="G20" i="5"/>
  <c r="AE19" i="5"/>
  <c r="AA19" i="5"/>
  <c r="W19" i="5"/>
  <c r="S19" i="5"/>
  <c r="O19" i="5"/>
  <c r="K19" i="5"/>
  <c r="G19" i="5"/>
  <c r="AG18" i="5"/>
  <c r="AC18" i="5"/>
  <c r="Y18" i="5"/>
  <c r="U18" i="5"/>
  <c r="Q18" i="5"/>
  <c r="M18" i="5"/>
  <c r="I18" i="5"/>
  <c r="AE17" i="5"/>
  <c r="AA17" i="5"/>
  <c r="W17" i="5"/>
  <c r="S17" i="5"/>
  <c r="O17" i="5"/>
  <c r="K17" i="5"/>
  <c r="G17" i="5"/>
  <c r="AG16" i="5"/>
  <c r="AE16" i="5"/>
  <c r="AC16" i="5"/>
  <c r="AA16" i="5"/>
  <c r="Y16" i="5"/>
  <c r="W16" i="5"/>
  <c r="U16" i="5"/>
  <c r="S16" i="5"/>
  <c r="Q16" i="5"/>
  <c r="O16" i="5"/>
  <c r="M16" i="5"/>
  <c r="K16" i="5"/>
  <c r="I16" i="5"/>
  <c r="G16" i="5"/>
  <c r="AE15" i="5"/>
  <c r="AA15" i="5"/>
  <c r="W15" i="5"/>
  <c r="S15" i="5"/>
  <c r="O15" i="5"/>
  <c r="K15" i="5"/>
  <c r="G15" i="5"/>
  <c r="AG14" i="5"/>
  <c r="AE14" i="5"/>
  <c r="AC14" i="5"/>
  <c r="AA14" i="5"/>
  <c r="Y14" i="5"/>
  <c r="W14" i="5"/>
  <c r="U14" i="5"/>
  <c r="S14" i="5"/>
  <c r="Q14" i="5"/>
  <c r="O14" i="5"/>
  <c r="M14" i="5"/>
  <c r="K14" i="5"/>
  <c r="I14" i="5"/>
  <c r="G14" i="5"/>
  <c r="AE13" i="5"/>
  <c r="AA13" i="5"/>
  <c r="W13" i="5"/>
  <c r="S13" i="5"/>
  <c r="O13" i="5"/>
  <c r="K13" i="5"/>
  <c r="G13" i="5"/>
  <c r="AG12" i="5"/>
  <c r="AE12" i="5"/>
  <c r="AC12" i="5"/>
  <c r="AA12" i="5"/>
  <c r="Y12" i="5"/>
  <c r="W12" i="5"/>
  <c r="U12" i="5"/>
  <c r="S12" i="5"/>
  <c r="Q12" i="5"/>
  <c r="O12" i="5"/>
  <c r="M12" i="5"/>
  <c r="K12" i="5"/>
  <c r="I12" i="5"/>
  <c r="G12" i="5"/>
  <c r="AE11" i="5"/>
  <c r="AA11" i="5"/>
  <c r="W11" i="5"/>
  <c r="S11" i="5"/>
  <c r="O11" i="5"/>
  <c r="K11" i="5"/>
  <c r="G11" i="5"/>
  <c r="AG10" i="5"/>
  <c r="AE10" i="5"/>
  <c r="AC10" i="5"/>
  <c r="AA10" i="5"/>
  <c r="Y10" i="5"/>
  <c r="W10" i="5"/>
  <c r="U10" i="5"/>
  <c r="S10" i="5"/>
  <c r="Q10" i="5"/>
  <c r="O10" i="5"/>
  <c r="M10" i="5"/>
  <c r="K10" i="5"/>
  <c r="I10" i="5"/>
  <c r="G10" i="5"/>
  <c r="AG8" i="5"/>
  <c r="AC8" i="5"/>
  <c r="Y8" i="5"/>
  <c r="U8" i="5"/>
  <c r="Q8" i="5"/>
  <c r="M8" i="5"/>
  <c r="I8" i="5"/>
  <c r="AG6" i="5"/>
  <c r="AC6" i="5"/>
  <c r="Y6" i="5"/>
  <c r="U6" i="5"/>
  <c r="Q6" i="5"/>
  <c r="M6" i="5"/>
  <c r="I6" i="5"/>
  <c r="C25" i="5"/>
  <c r="D25" i="4"/>
  <c r="C24" i="5"/>
  <c r="C23" i="5"/>
  <c r="D23" i="4"/>
  <c r="C19" i="5"/>
  <c r="C18" i="5"/>
  <c r="C17" i="5"/>
  <c r="C16" i="5"/>
  <c r="C15" i="5"/>
  <c r="C14" i="5"/>
  <c r="C13" i="5"/>
  <c r="C12" i="5"/>
  <c r="C11" i="5"/>
  <c r="C10" i="5"/>
  <c r="C9" i="5"/>
  <c r="C8" i="5"/>
  <c r="AE101" i="5"/>
  <c r="AA101" i="5"/>
  <c r="W101" i="5"/>
  <c r="S101" i="5"/>
  <c r="O101" i="5"/>
  <c r="K101" i="5"/>
  <c r="G101" i="5"/>
  <c r="C101" i="5"/>
  <c r="AE92" i="5"/>
  <c r="AA92" i="5"/>
  <c r="W92" i="5"/>
  <c r="S92" i="5"/>
  <c r="O92" i="5"/>
  <c r="K92" i="5"/>
  <c r="G92" i="5"/>
  <c r="C92" i="5"/>
  <c r="AE91" i="5"/>
  <c r="AA91" i="5"/>
  <c r="W91" i="5"/>
  <c r="S91" i="5"/>
  <c r="O91" i="5"/>
  <c r="K91" i="5"/>
  <c r="G91" i="5"/>
  <c r="C91" i="5"/>
  <c r="AE90" i="5"/>
  <c r="AA90" i="5"/>
  <c r="W90" i="5"/>
  <c r="S90" i="5"/>
  <c r="O90" i="5"/>
  <c r="K90" i="5"/>
  <c r="G90" i="5"/>
  <c r="C90" i="5"/>
  <c r="AE89" i="5"/>
  <c r="AA89" i="5"/>
  <c r="W89" i="5"/>
  <c r="S89" i="5"/>
  <c r="O89" i="5"/>
  <c r="K89" i="5"/>
  <c r="G89" i="5"/>
  <c r="C89" i="5"/>
  <c r="AE81" i="5"/>
  <c r="AA81" i="5"/>
  <c r="W81" i="5"/>
  <c r="S81" i="5"/>
  <c r="O81" i="5"/>
  <c r="K81" i="5"/>
  <c r="G81" i="5"/>
  <c r="C81" i="5"/>
  <c r="AE72" i="5"/>
  <c r="AA72" i="5"/>
  <c r="W72" i="5"/>
  <c r="S72" i="5"/>
  <c r="O72" i="5"/>
  <c r="K72" i="5"/>
  <c r="G72" i="5"/>
  <c r="C72" i="5"/>
  <c r="AE71" i="5"/>
  <c r="AA71" i="5"/>
  <c r="W71" i="5"/>
  <c r="S71" i="5"/>
  <c r="O71" i="5"/>
  <c r="K71" i="5"/>
  <c r="G71" i="5"/>
  <c r="C71" i="5"/>
  <c r="AE70" i="5"/>
  <c r="AA70" i="5"/>
  <c r="W70" i="5"/>
  <c r="S70" i="5"/>
  <c r="O70" i="5"/>
  <c r="K70" i="5"/>
  <c r="G70" i="5"/>
  <c r="C70" i="5"/>
  <c r="AE69" i="5"/>
  <c r="AA69" i="5"/>
  <c r="W69" i="5"/>
  <c r="S69" i="5"/>
  <c r="O69" i="5"/>
  <c r="K69" i="5"/>
  <c r="G69" i="5"/>
  <c r="C69" i="5"/>
  <c r="D6" i="7"/>
  <c r="C128" i="7"/>
  <c r="C127" i="7"/>
  <c r="C126" i="7"/>
  <c r="C125" i="7"/>
  <c r="C124" i="7"/>
  <c r="C123" i="7"/>
  <c r="C122" i="7"/>
  <c r="C121" i="7"/>
  <c r="C120" i="7"/>
  <c r="C119" i="7"/>
  <c r="C118" i="7"/>
  <c r="C117" i="7"/>
  <c r="C116" i="7"/>
  <c r="C115" i="7"/>
  <c r="C114" i="7"/>
  <c r="C113" i="7"/>
  <c r="C112" i="7"/>
  <c r="C111" i="7"/>
  <c r="C110" i="7"/>
  <c r="C109" i="7"/>
  <c r="AE58" i="5"/>
  <c r="AA58" i="5"/>
  <c r="W58" i="5"/>
  <c r="S58" i="5"/>
  <c r="O58" i="5"/>
  <c r="K58" i="5"/>
  <c r="G58" i="5"/>
  <c r="AE49" i="5"/>
  <c r="AA49" i="5"/>
  <c r="W49" i="5"/>
  <c r="S49" i="5"/>
  <c r="O49" i="5"/>
  <c r="K49" i="5"/>
  <c r="G49" i="5"/>
  <c r="AE48" i="5"/>
  <c r="AA48" i="5"/>
  <c r="W48" i="5"/>
  <c r="S48" i="5"/>
  <c r="O48" i="5"/>
  <c r="K48" i="5"/>
  <c r="G48" i="5"/>
  <c r="AE47" i="5"/>
  <c r="AA47" i="5"/>
  <c r="W47" i="5"/>
  <c r="S47" i="5"/>
  <c r="O47" i="5"/>
  <c r="K47" i="5"/>
  <c r="G47" i="5"/>
  <c r="AE46" i="5"/>
  <c r="AA46" i="5"/>
  <c r="W46" i="5"/>
  <c r="S46" i="5"/>
  <c r="O46" i="5"/>
  <c r="K46" i="5"/>
  <c r="G46" i="5"/>
  <c r="AE38" i="5"/>
  <c r="AA38" i="5"/>
  <c r="W38" i="5"/>
  <c r="S38" i="5"/>
  <c r="O38" i="5"/>
  <c r="K38" i="5"/>
  <c r="G38" i="5"/>
  <c r="AE29" i="5"/>
  <c r="AA29" i="5"/>
  <c r="W29" i="5"/>
  <c r="S29" i="5"/>
  <c r="O29" i="5"/>
  <c r="K29" i="5"/>
  <c r="G29" i="5"/>
  <c r="AE28" i="5"/>
  <c r="AA28" i="5"/>
  <c r="W28" i="5"/>
  <c r="S28" i="5"/>
  <c r="O28" i="5"/>
  <c r="K28" i="5"/>
  <c r="G28" i="5"/>
  <c r="AE27" i="5"/>
  <c r="AA27" i="5"/>
  <c r="W27" i="5"/>
  <c r="S27" i="5"/>
  <c r="O27" i="5"/>
  <c r="K27" i="5"/>
  <c r="G27" i="5"/>
  <c r="AE26" i="5"/>
  <c r="AA26" i="5"/>
  <c r="W26" i="5"/>
  <c r="S26" i="5"/>
  <c r="O26" i="5"/>
  <c r="K26" i="5"/>
  <c r="G26" i="5"/>
  <c r="AE18" i="5"/>
  <c r="AA18" i="5"/>
  <c r="W18" i="5"/>
  <c r="S18" i="5"/>
  <c r="O18" i="5"/>
  <c r="K18" i="5"/>
  <c r="G18" i="5"/>
  <c r="AE9" i="5"/>
  <c r="AA9" i="5"/>
  <c r="W9" i="5"/>
  <c r="S9" i="5"/>
  <c r="O9" i="5"/>
  <c r="K9" i="5"/>
  <c r="G9" i="5"/>
  <c r="AE8" i="5"/>
  <c r="AA8" i="5"/>
  <c r="W8" i="5"/>
  <c r="S8" i="5"/>
  <c r="O8" i="5"/>
  <c r="K8" i="5"/>
  <c r="G8" i="5"/>
  <c r="AE7" i="5"/>
  <c r="AA7" i="5"/>
  <c r="W7" i="5"/>
  <c r="S7" i="5"/>
  <c r="O7" i="5"/>
  <c r="K7" i="5"/>
  <c r="G7" i="5"/>
  <c r="AE6" i="5"/>
  <c r="AA6" i="5"/>
  <c r="W6" i="5"/>
  <c r="S6" i="5"/>
  <c r="O6" i="5"/>
  <c r="K6" i="5"/>
  <c r="G6" i="5"/>
  <c r="C6" i="7"/>
  <c r="B22" i="5"/>
  <c r="B42" i="5"/>
  <c r="B24" i="5"/>
  <c r="B20" i="5"/>
  <c r="C20" i="4"/>
  <c r="B18" i="5"/>
  <c r="B16" i="5"/>
  <c r="B36" i="5"/>
  <c r="B14" i="5"/>
  <c r="B12" i="5"/>
  <c r="B75" i="5"/>
  <c r="C75" i="4"/>
  <c r="B10" i="5"/>
  <c r="B8" i="5"/>
  <c r="B28" i="5"/>
  <c r="AA4" i="5"/>
  <c r="P4" i="4"/>
  <c r="P67" i="4"/>
  <c r="S4" i="5"/>
  <c r="L4" i="4"/>
  <c r="L67" i="4"/>
  <c r="K4" i="5"/>
  <c r="H4" i="4"/>
  <c r="H67" i="4"/>
  <c r="C4" i="5"/>
  <c r="D4" i="4"/>
  <c r="D67" i="4"/>
  <c r="B73" i="5"/>
  <c r="B50" i="5"/>
  <c r="B34" i="5"/>
  <c r="B97" i="5"/>
  <c r="B54" i="5"/>
  <c r="B81" i="5"/>
  <c r="B58" i="5"/>
  <c r="B44" i="5"/>
  <c r="B107" i="5"/>
  <c r="C107" i="4"/>
  <c r="B64" i="5"/>
  <c r="C64" i="4"/>
  <c r="B32" i="5"/>
  <c r="B95" i="5"/>
  <c r="C95" i="4"/>
  <c r="B52" i="5"/>
  <c r="C52" i="4"/>
  <c r="B40" i="5"/>
  <c r="B103" i="5"/>
  <c r="C103" i="4"/>
  <c r="B60" i="5"/>
  <c r="C60" i="4"/>
  <c r="B30" i="5"/>
  <c r="B93" i="5"/>
  <c r="C93" i="4"/>
  <c r="B38" i="5"/>
  <c r="B101" i="5"/>
  <c r="C101" i="4"/>
  <c r="B46" i="5"/>
  <c r="B83" i="5"/>
  <c r="C83" i="4"/>
  <c r="B69" i="5"/>
  <c r="B77" i="5"/>
  <c r="B71" i="5"/>
  <c r="C71" i="4"/>
  <c r="B87" i="5"/>
  <c r="C87" i="4"/>
  <c r="S67" i="5"/>
  <c r="K4" i="7"/>
  <c r="K67" i="7"/>
  <c r="AA4" i="7"/>
  <c r="AA67" i="7"/>
  <c r="K67" i="5"/>
  <c r="AA67" i="5"/>
  <c r="C128" i="5"/>
  <c r="E127" i="5"/>
  <c r="C127" i="5"/>
  <c r="C126" i="5"/>
  <c r="E125" i="5"/>
  <c r="C125" i="5"/>
  <c r="C124" i="5"/>
  <c r="E123" i="5"/>
  <c r="C123" i="5"/>
  <c r="C122" i="5"/>
  <c r="E121" i="5"/>
  <c r="C121" i="5"/>
  <c r="C120" i="5"/>
  <c r="E119" i="5"/>
  <c r="C119" i="5"/>
  <c r="C118" i="5"/>
  <c r="E117" i="5"/>
  <c r="C117" i="5"/>
  <c r="C116" i="5"/>
  <c r="E115" i="5"/>
  <c r="C115" i="5"/>
  <c r="C114" i="5"/>
  <c r="E113" i="5"/>
  <c r="C113" i="5"/>
  <c r="C112" i="5"/>
  <c r="E111" i="5"/>
  <c r="C111" i="5"/>
  <c r="C110" i="5"/>
  <c r="E109" i="5"/>
  <c r="C109" i="5"/>
  <c r="C58" i="5"/>
  <c r="C49" i="5"/>
  <c r="D49" i="4"/>
  <c r="C48" i="5"/>
  <c r="C47" i="5"/>
  <c r="D47" i="4"/>
  <c r="C46" i="5"/>
  <c r="C38" i="5"/>
  <c r="C29" i="5"/>
  <c r="C28" i="5"/>
  <c r="C27" i="5"/>
  <c r="C26" i="5"/>
  <c r="D25" i="7"/>
  <c r="C25" i="7"/>
  <c r="D24" i="7"/>
  <c r="C24" i="7"/>
  <c r="D23" i="7"/>
  <c r="C23" i="7"/>
  <c r="D22" i="7"/>
  <c r="D21" i="7"/>
  <c r="C21" i="7"/>
  <c r="D20" i="7"/>
  <c r="D19" i="7"/>
  <c r="C19" i="7"/>
  <c r="D18" i="7"/>
  <c r="C18" i="7"/>
  <c r="D17" i="7"/>
  <c r="C17" i="7"/>
  <c r="D16" i="7"/>
  <c r="C16" i="7"/>
  <c r="D15" i="7"/>
  <c r="C15" i="7"/>
  <c r="D14" i="7"/>
  <c r="C14" i="7"/>
  <c r="D13" i="7"/>
  <c r="C13" i="7"/>
  <c r="D12" i="7"/>
  <c r="C12" i="7"/>
  <c r="D11" i="7"/>
  <c r="C11" i="7"/>
  <c r="D10" i="7"/>
  <c r="C10" i="7"/>
  <c r="D9" i="7"/>
  <c r="C9" i="7"/>
  <c r="D8" i="7"/>
  <c r="C8" i="7"/>
  <c r="D7" i="7"/>
  <c r="C7" i="7"/>
  <c r="C7" i="5"/>
  <c r="D7" i="4"/>
  <c r="C6" i="5"/>
  <c r="C20" i="5"/>
  <c r="C20" i="7"/>
  <c r="C21" i="5"/>
  <c r="D21" i="4"/>
  <c r="C22" i="5"/>
  <c r="C22" i="7"/>
  <c r="E24" i="7"/>
  <c r="E22" i="7"/>
  <c r="E20" i="7"/>
  <c r="E18" i="7"/>
  <c r="E16" i="7"/>
  <c r="E14" i="7"/>
  <c r="E12" i="7"/>
  <c r="E10" i="7"/>
  <c r="E8" i="7"/>
  <c r="E6" i="7"/>
  <c r="B1" i="4"/>
  <c r="C97" i="4"/>
  <c r="C89" i="4"/>
  <c r="C81" i="4"/>
  <c r="C77" i="4"/>
  <c r="C73" i="4"/>
  <c r="C69" i="4"/>
  <c r="C58" i="4"/>
  <c r="C54" i="4"/>
  <c r="C50" i="4"/>
  <c r="C46" i="4"/>
  <c r="C38" i="4"/>
  <c r="C34" i="4"/>
  <c r="C30" i="4"/>
  <c r="C26" i="4"/>
  <c r="C24" i="4"/>
  <c r="C22" i="4"/>
  <c r="C18" i="4"/>
  <c r="C14" i="4"/>
  <c r="C10" i="4"/>
  <c r="C6" i="4"/>
  <c r="S107" i="4"/>
  <c r="S105" i="4"/>
  <c r="S103" i="4"/>
  <c r="S101" i="4"/>
  <c r="S99" i="4"/>
  <c r="S97" i="4"/>
  <c r="S95" i="4"/>
  <c r="S93" i="4"/>
  <c r="S91" i="4"/>
  <c r="S89" i="4"/>
  <c r="S87" i="4"/>
  <c r="S85" i="4"/>
  <c r="S83" i="4"/>
  <c r="S81" i="4"/>
  <c r="S79" i="4"/>
  <c r="S77" i="4"/>
  <c r="S75" i="4"/>
  <c r="S73" i="4"/>
  <c r="S71" i="4"/>
  <c r="S69" i="4"/>
  <c r="Q107" i="4"/>
  <c r="Q105" i="4"/>
  <c r="Q103" i="4"/>
  <c r="Q101" i="4"/>
  <c r="Q99" i="4"/>
  <c r="Q97" i="4"/>
  <c r="Q95" i="4"/>
  <c r="Q93" i="4"/>
  <c r="Q91" i="4"/>
  <c r="Q89" i="4"/>
  <c r="Q87" i="4"/>
  <c r="Q85" i="4"/>
  <c r="Q83" i="4"/>
  <c r="Q81" i="4"/>
  <c r="Q79" i="4"/>
  <c r="Q77" i="4"/>
  <c r="Q75" i="4"/>
  <c r="Q73" i="4"/>
  <c r="Q71" i="4"/>
  <c r="Q69" i="4"/>
  <c r="O107" i="4"/>
  <c r="O105" i="4"/>
  <c r="O103" i="4"/>
  <c r="O101" i="4"/>
  <c r="O99" i="4"/>
  <c r="O97" i="4"/>
  <c r="O95" i="4"/>
  <c r="O93" i="4"/>
  <c r="O91" i="4"/>
  <c r="O89" i="4"/>
  <c r="O87" i="4"/>
  <c r="O85" i="4"/>
  <c r="O83" i="4"/>
  <c r="O81" i="4"/>
  <c r="O79" i="4"/>
  <c r="O77" i="4"/>
  <c r="O75" i="4"/>
  <c r="O73" i="4"/>
  <c r="O71" i="4"/>
  <c r="O69" i="4"/>
  <c r="M107" i="4"/>
  <c r="M105" i="4"/>
  <c r="M103" i="4"/>
  <c r="M101" i="4"/>
  <c r="M99" i="4"/>
  <c r="M97" i="4"/>
  <c r="M95" i="4"/>
  <c r="M93" i="4"/>
  <c r="M91" i="4"/>
  <c r="M89" i="4"/>
  <c r="M87" i="4"/>
  <c r="M85" i="4"/>
  <c r="M83" i="4"/>
  <c r="M81" i="4"/>
  <c r="M79" i="4"/>
  <c r="M77" i="4"/>
  <c r="M75" i="4"/>
  <c r="M73" i="4"/>
  <c r="M71" i="4"/>
  <c r="M69" i="4"/>
  <c r="K107" i="4"/>
  <c r="K105" i="4"/>
  <c r="K103" i="4"/>
  <c r="K101" i="4"/>
  <c r="K99" i="4"/>
  <c r="K97" i="4"/>
  <c r="K95" i="4"/>
  <c r="K93" i="4"/>
  <c r="K91" i="4"/>
  <c r="K89" i="4"/>
  <c r="K87" i="4"/>
  <c r="K85" i="4"/>
  <c r="K83" i="4"/>
  <c r="K81" i="4"/>
  <c r="K79" i="4"/>
  <c r="K77" i="4"/>
  <c r="K75" i="4"/>
  <c r="K73" i="4"/>
  <c r="K71" i="4"/>
  <c r="K69" i="4"/>
  <c r="I107" i="4"/>
  <c r="I105" i="4"/>
  <c r="I103" i="4"/>
  <c r="I101" i="4"/>
  <c r="I99" i="4"/>
  <c r="I97" i="4"/>
  <c r="I95" i="4"/>
  <c r="I93" i="4"/>
  <c r="I91" i="4"/>
  <c r="I89" i="4"/>
  <c r="I87" i="4"/>
  <c r="I85" i="4"/>
  <c r="I83" i="4"/>
  <c r="I81" i="4"/>
  <c r="I79" i="4"/>
  <c r="I77" i="4"/>
  <c r="I75" i="4"/>
  <c r="I73" i="4"/>
  <c r="I71" i="4"/>
  <c r="I69" i="4"/>
  <c r="G107" i="4"/>
  <c r="G105" i="4"/>
  <c r="G103" i="4"/>
  <c r="G101" i="4"/>
  <c r="G99" i="4"/>
  <c r="G97" i="4"/>
  <c r="G95" i="4"/>
  <c r="G93" i="4"/>
  <c r="G91" i="4"/>
  <c r="G89" i="4"/>
  <c r="G87" i="4"/>
  <c r="G85" i="4"/>
  <c r="G83" i="4"/>
  <c r="G81" i="4"/>
  <c r="G79" i="4"/>
  <c r="G77" i="4"/>
  <c r="G75" i="4"/>
  <c r="G73" i="4"/>
  <c r="G71" i="4"/>
  <c r="G69" i="4"/>
  <c r="R108" i="4"/>
  <c r="R106" i="4"/>
  <c r="R105" i="4"/>
  <c r="R104" i="4"/>
  <c r="R103" i="4"/>
  <c r="R102" i="4"/>
  <c r="R101" i="4"/>
  <c r="R100" i="4"/>
  <c r="R99" i="4"/>
  <c r="R98" i="4"/>
  <c r="R97" i="4"/>
  <c r="R96" i="4"/>
  <c r="R95" i="4"/>
  <c r="R94" i="4"/>
  <c r="R93" i="4"/>
  <c r="R92" i="4"/>
  <c r="R91" i="4"/>
  <c r="R90" i="4"/>
  <c r="R89" i="4"/>
  <c r="R88" i="4"/>
  <c r="R87" i="4"/>
  <c r="R86" i="4"/>
  <c r="R85" i="4"/>
  <c r="R84" i="4"/>
  <c r="R83" i="4"/>
  <c r="R82" i="4"/>
  <c r="R81" i="4"/>
  <c r="R80" i="4"/>
  <c r="R79" i="4"/>
  <c r="R78" i="4"/>
  <c r="R77" i="4"/>
  <c r="R76" i="4"/>
  <c r="R75" i="4"/>
  <c r="R74" i="4"/>
  <c r="R73" i="4"/>
  <c r="R72" i="4"/>
  <c r="R71" i="4"/>
  <c r="R70" i="4"/>
  <c r="R6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N108" i="4"/>
  <c r="N107" i="4"/>
  <c r="N106" i="4"/>
  <c r="N105" i="4"/>
  <c r="N104" i="4"/>
  <c r="N103" i="4"/>
  <c r="N102" i="4"/>
  <c r="N101" i="4"/>
  <c r="N100" i="4"/>
  <c r="N99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L108" i="4"/>
  <c r="L107" i="4"/>
  <c r="L106" i="4"/>
  <c r="L105" i="4"/>
  <c r="L104" i="4"/>
  <c r="L103" i="4"/>
  <c r="L102" i="4"/>
  <c r="L101" i="4"/>
  <c r="L100" i="4"/>
  <c r="L99" i="4"/>
  <c r="L98" i="4"/>
  <c r="L97" i="4"/>
  <c r="L96" i="4"/>
  <c r="L95" i="4"/>
  <c r="L94" i="4"/>
  <c r="L93" i="4"/>
  <c r="L92" i="4"/>
  <c r="L91" i="4"/>
  <c r="L90" i="4"/>
  <c r="L89" i="4"/>
  <c r="L88" i="4"/>
  <c r="L87" i="4"/>
  <c r="L86" i="4"/>
  <c r="L85" i="4"/>
  <c r="L84" i="4"/>
  <c r="L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E107" i="4"/>
  <c r="E105" i="4"/>
  <c r="E103" i="4"/>
  <c r="E101" i="4"/>
  <c r="E99" i="4"/>
  <c r="E97" i="4"/>
  <c r="E95" i="4"/>
  <c r="E93" i="4"/>
  <c r="E91" i="4"/>
  <c r="E89" i="4"/>
  <c r="E87" i="4"/>
  <c r="E85" i="4"/>
  <c r="E83" i="4"/>
  <c r="E81" i="4"/>
  <c r="E79" i="4"/>
  <c r="E77" i="4"/>
  <c r="E75" i="4"/>
  <c r="E73" i="4"/>
  <c r="E71" i="4"/>
  <c r="E6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S64" i="4"/>
  <c r="S62" i="4"/>
  <c r="S60" i="4"/>
  <c r="S58" i="4"/>
  <c r="S56" i="4"/>
  <c r="S54" i="4"/>
  <c r="S52" i="4"/>
  <c r="S50" i="4"/>
  <c r="S48" i="4"/>
  <c r="S46" i="4"/>
  <c r="S44" i="4"/>
  <c r="S42" i="4"/>
  <c r="S40" i="4"/>
  <c r="S38" i="4"/>
  <c r="S36" i="4"/>
  <c r="S34" i="4"/>
  <c r="S32" i="4"/>
  <c r="S30" i="4"/>
  <c r="S28" i="4"/>
  <c r="S26" i="4"/>
  <c r="S24" i="4"/>
  <c r="S22" i="4"/>
  <c r="S20" i="4"/>
  <c r="S18" i="4"/>
  <c r="S16" i="4"/>
  <c r="S14" i="4"/>
  <c r="S12" i="4"/>
  <c r="S10" i="4"/>
  <c r="S8" i="4"/>
  <c r="S6" i="4"/>
  <c r="Q64" i="4"/>
  <c r="Q62" i="4"/>
  <c r="Q60" i="4"/>
  <c r="Q58" i="4"/>
  <c r="Q56" i="4"/>
  <c r="Q54" i="4"/>
  <c r="Q52" i="4"/>
  <c r="Q50" i="4"/>
  <c r="Q48" i="4"/>
  <c r="Q46" i="4"/>
  <c r="Q44" i="4"/>
  <c r="Q42" i="4"/>
  <c r="Q40" i="4"/>
  <c r="Q38" i="4"/>
  <c r="Q36" i="4"/>
  <c r="Q34" i="4"/>
  <c r="Q32" i="4"/>
  <c r="Q30" i="4"/>
  <c r="Q28" i="4"/>
  <c r="Q26" i="4"/>
  <c r="Q24" i="4"/>
  <c r="Q22" i="4"/>
  <c r="Q20" i="4"/>
  <c r="Q18" i="4"/>
  <c r="Q16" i="4"/>
  <c r="Q14" i="4"/>
  <c r="Q12" i="4"/>
  <c r="Q10" i="4"/>
  <c r="Q8" i="4"/>
  <c r="Q6" i="4"/>
  <c r="O64" i="4"/>
  <c r="O62" i="4"/>
  <c r="O60" i="4"/>
  <c r="O58" i="4"/>
  <c r="O56" i="4"/>
  <c r="O54" i="4"/>
  <c r="O52" i="4"/>
  <c r="O50" i="4"/>
  <c r="O48" i="4"/>
  <c r="O46" i="4"/>
  <c r="O44" i="4"/>
  <c r="O42" i="4"/>
  <c r="O40" i="4"/>
  <c r="O38" i="4"/>
  <c r="O36" i="4"/>
  <c r="O34" i="4"/>
  <c r="O32" i="4"/>
  <c r="O30" i="4"/>
  <c r="O28" i="4"/>
  <c r="O26" i="4"/>
  <c r="O24" i="4"/>
  <c r="O22" i="4"/>
  <c r="O20" i="4"/>
  <c r="O18" i="4"/>
  <c r="O16" i="4"/>
  <c r="O14" i="4"/>
  <c r="O12" i="4"/>
  <c r="O10" i="4"/>
  <c r="O8" i="4"/>
  <c r="O6" i="4"/>
  <c r="M64" i="4"/>
  <c r="M62" i="4"/>
  <c r="M60" i="4"/>
  <c r="M58" i="4"/>
  <c r="M56" i="4"/>
  <c r="M54" i="4"/>
  <c r="M52" i="4"/>
  <c r="M50" i="4"/>
  <c r="M48" i="4"/>
  <c r="M46" i="4"/>
  <c r="M44" i="4"/>
  <c r="M42" i="4"/>
  <c r="M40" i="4"/>
  <c r="M38" i="4"/>
  <c r="M36" i="4"/>
  <c r="M34" i="4"/>
  <c r="M32" i="4"/>
  <c r="M30" i="4"/>
  <c r="M28" i="4"/>
  <c r="M26" i="4"/>
  <c r="M24" i="4"/>
  <c r="M22" i="4"/>
  <c r="M20" i="4"/>
  <c r="M18" i="4"/>
  <c r="M16" i="4"/>
  <c r="M14" i="4"/>
  <c r="M12" i="4"/>
  <c r="M10" i="4"/>
  <c r="M8" i="4"/>
  <c r="M6" i="4"/>
  <c r="K64" i="4"/>
  <c r="K62" i="4"/>
  <c r="K60" i="4"/>
  <c r="K58" i="4"/>
  <c r="K56" i="4"/>
  <c r="K54" i="4"/>
  <c r="K52" i="4"/>
  <c r="K50" i="4"/>
  <c r="K48" i="4"/>
  <c r="K46" i="4"/>
  <c r="K44" i="4"/>
  <c r="K42" i="4"/>
  <c r="K40" i="4"/>
  <c r="K38" i="4"/>
  <c r="K36" i="4"/>
  <c r="K34" i="4"/>
  <c r="K32" i="4"/>
  <c r="K30" i="4"/>
  <c r="K28" i="4"/>
  <c r="K26" i="4"/>
  <c r="K24" i="4"/>
  <c r="K22" i="4"/>
  <c r="K20" i="4"/>
  <c r="K18" i="4"/>
  <c r="K16" i="4"/>
  <c r="K14" i="4"/>
  <c r="K12" i="4"/>
  <c r="K10" i="4"/>
  <c r="K8" i="4"/>
  <c r="K6" i="4"/>
  <c r="I64" i="4"/>
  <c r="I62" i="4"/>
  <c r="I60" i="4"/>
  <c r="I58" i="4"/>
  <c r="I56" i="4"/>
  <c r="I54" i="4"/>
  <c r="I52" i="4"/>
  <c r="I50" i="4"/>
  <c r="I48" i="4"/>
  <c r="I46" i="4"/>
  <c r="I44" i="4"/>
  <c r="I42" i="4"/>
  <c r="I40" i="4"/>
  <c r="I38" i="4"/>
  <c r="I36" i="4"/>
  <c r="I34" i="4"/>
  <c r="I32" i="4"/>
  <c r="I30" i="4"/>
  <c r="I28" i="4"/>
  <c r="I26" i="4"/>
  <c r="I24" i="4"/>
  <c r="I22" i="4"/>
  <c r="I20" i="4"/>
  <c r="I18" i="4"/>
  <c r="I16" i="4"/>
  <c r="I14" i="4"/>
  <c r="I12" i="4"/>
  <c r="I10" i="4"/>
  <c r="I8" i="4"/>
  <c r="I6" i="4"/>
  <c r="R65" i="4"/>
  <c r="R64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R44" i="4"/>
  <c r="R43" i="4"/>
  <c r="R42" i="4"/>
  <c r="R41" i="4"/>
  <c r="R40" i="4"/>
  <c r="R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G64" i="4"/>
  <c r="G62" i="4"/>
  <c r="G60" i="4"/>
  <c r="G58" i="4"/>
  <c r="G56" i="4"/>
  <c r="G54" i="4"/>
  <c r="G52" i="4"/>
  <c r="G50" i="4"/>
  <c r="G48" i="4"/>
  <c r="G46" i="4"/>
  <c r="G44" i="4"/>
  <c r="G42" i="4"/>
  <c r="G40" i="4"/>
  <c r="G38" i="4"/>
  <c r="G36" i="4"/>
  <c r="G34" i="4"/>
  <c r="G32" i="4"/>
  <c r="G30" i="4"/>
  <c r="G28" i="4"/>
  <c r="G26" i="4"/>
  <c r="G24" i="4"/>
  <c r="G22" i="4"/>
  <c r="G20" i="4"/>
  <c r="G18" i="4"/>
  <c r="G16" i="4"/>
  <c r="G14" i="4"/>
  <c r="G12" i="4"/>
  <c r="G10" i="4"/>
  <c r="G8" i="4"/>
  <c r="E64" i="4"/>
  <c r="E62" i="4"/>
  <c r="E60" i="4"/>
  <c r="E58" i="4"/>
  <c r="E56" i="4"/>
  <c r="E54" i="4"/>
  <c r="E52" i="4"/>
  <c r="E50" i="4"/>
  <c r="E48" i="4"/>
  <c r="E46" i="4"/>
  <c r="E44" i="4"/>
  <c r="E42" i="4"/>
  <c r="E40" i="4"/>
  <c r="E38" i="4"/>
  <c r="E36" i="4"/>
  <c r="E34" i="4"/>
  <c r="E32" i="4"/>
  <c r="E30" i="4"/>
  <c r="E28" i="4"/>
  <c r="E26" i="4"/>
  <c r="E24" i="5"/>
  <c r="E24" i="4"/>
  <c r="E22" i="5"/>
  <c r="E22" i="4"/>
  <c r="E20" i="5"/>
  <c r="E20" i="4"/>
  <c r="E18" i="5"/>
  <c r="E18" i="4"/>
  <c r="E16" i="5"/>
  <c r="E16" i="4"/>
  <c r="E14" i="5"/>
  <c r="E14" i="4"/>
  <c r="E12" i="5"/>
  <c r="E12" i="4"/>
  <c r="E10" i="5"/>
  <c r="E10" i="4"/>
  <c r="E8" i="5"/>
  <c r="E8" i="4"/>
  <c r="D65" i="4"/>
  <c r="D64" i="4"/>
  <c r="D63" i="4"/>
  <c r="D62" i="4"/>
  <c r="D61" i="4"/>
  <c r="D60" i="4"/>
  <c r="D59" i="4"/>
  <c r="D58" i="4"/>
  <c r="D57" i="4"/>
  <c r="D56" i="4"/>
  <c r="D54" i="4"/>
  <c r="D52" i="4"/>
  <c r="D50" i="4"/>
  <c r="D48" i="4"/>
  <c r="D46" i="4"/>
  <c r="D44" i="4"/>
  <c r="D42" i="4"/>
  <c r="D40" i="4"/>
  <c r="D38" i="4"/>
  <c r="D36" i="4"/>
  <c r="D34" i="4"/>
  <c r="D32" i="4"/>
  <c r="D30" i="4"/>
  <c r="D29" i="4"/>
  <c r="D28" i="4"/>
  <c r="D27" i="4"/>
  <c r="D26" i="4"/>
  <c r="D24" i="4"/>
  <c r="D22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G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E6" i="5"/>
  <c r="E6" i="4"/>
  <c r="D6" i="4"/>
  <c r="B91" i="5"/>
  <c r="C91" i="4"/>
  <c r="C28" i="4"/>
  <c r="B99" i="5"/>
  <c r="C99" i="4"/>
  <c r="C36" i="4"/>
  <c r="B105" i="5"/>
  <c r="C105" i="4"/>
  <c r="C42" i="4"/>
  <c r="C8" i="4"/>
  <c r="C12" i="4"/>
  <c r="C16" i="4"/>
  <c r="C32" i="4"/>
  <c r="C40" i="4"/>
  <c r="C44" i="4"/>
  <c r="C67" i="5"/>
  <c r="S4" i="7"/>
  <c r="S67" i="7"/>
  <c r="C4" i="7"/>
  <c r="C67" i="7"/>
  <c r="B79" i="5"/>
  <c r="C79" i="4"/>
  <c r="B85" i="5"/>
  <c r="C85" i="4"/>
  <c r="B62" i="5"/>
  <c r="C62" i="4"/>
  <c r="B56" i="5"/>
  <c r="C56" i="4"/>
  <c r="B48" i="5"/>
  <c r="C48" i="4"/>
</calcChain>
</file>

<file path=xl/sharedStrings.xml><?xml version="1.0" encoding="utf-8"?>
<sst xmlns="http://schemas.openxmlformats.org/spreadsheetml/2006/main" count="188" uniqueCount="79">
  <si>
    <t>PAZARTESİ</t>
  </si>
  <si>
    <t>SALI</t>
  </si>
  <si>
    <t>ÇARŞAMBA</t>
  </si>
  <si>
    <t>PERŞEMBE</t>
  </si>
  <si>
    <t>CUMA</t>
  </si>
  <si>
    <t>A GRUBU</t>
  </si>
  <si>
    <t>DN</t>
  </si>
  <si>
    <t>B GRUBU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</si>
  <si>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</si>
  <si>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</si>
  <si>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</si>
  <si>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</si>
  <si>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</si>
  <si>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</si>
  <si>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</si>
  <si>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</si>
  <si>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20:30-21:20</t>
  </si>
  <si>
    <t>21:30-22:20</t>
  </si>
  <si>
    <t>Doç.Dr.Y.Dede</t>
  </si>
  <si>
    <t>Prof.Dr.C.Çınar</t>
  </si>
  <si>
    <t>Doç.Dr.M.Bulut</t>
  </si>
  <si>
    <t>Doç.Dr.D.Çakmak</t>
  </si>
  <si>
    <t>Y.Doç.Dr.D.Soylu</t>
  </si>
  <si>
    <t>Y.Doç.Dr.F.Sönmez</t>
  </si>
  <si>
    <t>Y.Doç.Dr.M.Aktaş</t>
  </si>
  <si>
    <t>Y.Doç.Dr.G.Koru</t>
  </si>
  <si>
    <t>Y.Doç.Dr.H.Es</t>
  </si>
  <si>
    <t>Y.Doç.Dr.S.Karaca</t>
  </si>
  <si>
    <t>Y.Doç.Dr.S.Aztekin</t>
  </si>
  <si>
    <t>F401</t>
  </si>
  <si>
    <t>F403</t>
  </si>
  <si>
    <t>F504</t>
  </si>
  <si>
    <t>akşam</t>
  </si>
  <si>
    <t>İkinci Öğretim</t>
  </si>
  <si>
    <t>Okt. Yılmaz Yeşildal</t>
  </si>
  <si>
    <t>Y.Doç.Şaban Çetin</t>
  </si>
  <si>
    <t>Y.Doç. Behiye Kuyumcu</t>
  </si>
  <si>
    <t>Prof.Dr.Ş. Büyüköztürk</t>
  </si>
  <si>
    <t>Turkçe II-Sözlü An.</t>
  </si>
  <si>
    <t>Prof. Dr. Mehtap Çakan</t>
  </si>
  <si>
    <t>Eğ. Psikolojisi</t>
  </si>
  <si>
    <t>Y.Doç. B. Demirtaş</t>
  </si>
  <si>
    <t xml:space="preserve">öğr.Tek.&amp; Mtr. Tasar </t>
  </si>
  <si>
    <t>Doç. Dr. N. Aksoy</t>
  </si>
  <si>
    <t xml:space="preserve">Ölç. &amp; Değer. </t>
  </si>
  <si>
    <t>Türk Eğt. Tarihi</t>
  </si>
  <si>
    <t xml:space="preserve">Türk Eğt. Sis &amp; Okul </t>
  </si>
  <si>
    <t>8:30/17:30</t>
  </si>
  <si>
    <t>FZ03</t>
  </si>
  <si>
    <t>FZ04</t>
  </si>
  <si>
    <t>CZ13</t>
  </si>
  <si>
    <t>Lab</t>
  </si>
  <si>
    <t xml:space="preserve">İLKÖĞRETİM BÖLÜMÜ MATEMATİK EĞİTİMİ ANABİLİM DALI 2013-2014 BAHAR ÖĞRETİM YILI HAFTALIK DERS PROGRAMI (İ.Ö.)                                                                                                                                      </t>
  </si>
  <si>
    <t xml:space="preserve">Doç.Dr.Şeref Tan </t>
  </si>
  <si>
    <t>Dif.Denk</t>
  </si>
  <si>
    <t>Analitik II</t>
  </si>
  <si>
    <t xml:space="preserve">Y. Doç. M. Aktümen </t>
  </si>
  <si>
    <t>Ist &amp; Ols II</t>
  </si>
  <si>
    <t>Öz Öğrt. Yön II</t>
  </si>
  <si>
    <t xml:space="preserve">Seç II İşlem &amp; Şek. </t>
  </si>
  <si>
    <t xml:space="preserve">Sec II Etk. Öğr. </t>
  </si>
  <si>
    <t xml:space="preserve">Mat Felsefesi </t>
  </si>
  <si>
    <t>Seç II Mat. Prog.</t>
  </si>
  <si>
    <t>Seç II Alana Özgü Yazılım</t>
  </si>
  <si>
    <t>Öğr.Gör. M. Terzi</t>
  </si>
  <si>
    <t>Seç II Origami</t>
  </si>
  <si>
    <t>Seç II Aktif Öğr.</t>
  </si>
  <si>
    <t>F209</t>
  </si>
  <si>
    <t>F210</t>
  </si>
  <si>
    <t>F303</t>
  </si>
  <si>
    <t>F204</t>
  </si>
  <si>
    <t>F404</t>
  </si>
  <si>
    <t>F310</t>
  </si>
  <si>
    <t>CZ14</t>
  </si>
  <si>
    <t>C206</t>
  </si>
  <si>
    <t>Seç II Drama ile Mat. Öğr.</t>
  </si>
  <si>
    <t>Topl. Hzmt. Uyg.</t>
  </si>
  <si>
    <t>Öğr. Uygulaması</t>
  </si>
  <si>
    <t>İ.Mat.Böl.Baş.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</si>
</sst>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16">
    <xf numFmtId="0" fontId="0" fillId="0" borderId="0" xfId="0"/>
    <xf numFmtId="0" fontId="11" fillId="0" borderId="0" xfId="0" applyFont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vertical="center" shrinkToFit="1"/>
    </xf>
    <xf numFmtId="0" fontId="12" fillId="0" borderId="18" xfId="0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shrinkToFit="1"/>
    </xf>
    <xf numFmtId="0" fontId="11" fillId="0" borderId="31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1" xfId="0" applyFont="1" applyBorder="1" applyAlignment="1">
      <alignment horizontal="center" vertical="center" shrinkToFit="1"/>
    </xf>
    <xf numFmtId="0" fontId="11" fillId="0" borderId="32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0" fontId="12" fillId="0" borderId="35" xfId="0" applyFont="1" applyBorder="1" applyAlignment="1">
      <alignment horizontal="center" vertical="center" shrinkToFit="1"/>
    </xf>
    <xf numFmtId="0" fontId="12" fillId="0" borderId="37" xfId="0" applyFont="1" applyBorder="1" applyAlignment="1">
      <alignment horizontal="center" vertical="center" shrinkToFit="1"/>
    </xf>
    <xf numFmtId="0" fontId="12" fillId="0" borderId="38" xfId="0" applyFont="1" applyBorder="1" applyAlignment="1">
      <alignment horizontal="center" vertical="center" shrinkToFit="1"/>
    </xf>
    <xf numFmtId="0" fontId="12" fillId="0" borderId="20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textRotation="90" shrinkToFit="1"/>
    </xf>
    <xf numFmtId="0" fontId="12" fillId="0" borderId="0" xfId="0" applyFont="1" applyAlignment="1">
      <alignment horizontal="center" vertical="center" shrinkToFit="1"/>
    </xf>
    <xf numFmtId="0" fontId="10" fillId="2" borderId="1" xfId="1" applyFill="1" applyBorder="1" applyProtection="1">
      <protection hidden="1"/>
    </xf>
    <xf numFmtId="0" fontId="10" fillId="2" borderId="1" xfId="1" applyFill="1" applyBorder="1" applyAlignment="1" applyProtection="1">
      <alignment horizontal="left"/>
      <protection locked="0"/>
    </xf>
    <xf numFmtId="0" fontId="10" fillId="3" borderId="0" xfId="1" applyFill="1" applyProtection="1"/>
    <xf numFmtId="0" fontId="10" fillId="0" borderId="0" xfId="1" applyProtection="1">
      <protection hidden="1"/>
    </xf>
    <xf numFmtId="0" fontId="10" fillId="0" borderId="0" xfId="1" applyAlignment="1" applyProtection="1">
      <alignment horizontal="left"/>
      <protection hidden="1"/>
    </xf>
    <xf numFmtId="0" fontId="11" fillId="0" borderId="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34" xfId="0" applyFont="1" applyBorder="1" applyAlignment="1">
      <alignment horizontal="center" vertical="center" shrinkToFit="1"/>
    </xf>
    <xf numFmtId="0" fontId="11" fillId="0" borderId="33" xfId="0" applyFont="1" applyBorder="1" applyAlignment="1">
      <alignment horizontal="center" vertical="center" shrinkToFit="1"/>
    </xf>
    <xf numFmtId="0" fontId="11" fillId="0" borderId="0" xfId="0" applyFont="1" applyAlignment="1" applyProtection="1">
      <alignment horizontal="center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1" fillId="0" borderId="0" xfId="0" applyFont="1" applyBorder="1" applyAlignment="1" applyProtection="1">
      <alignment horizontal="center" vertical="center" shrinkToFit="1"/>
    </xf>
    <xf numFmtId="0" fontId="12" fillId="0" borderId="35" xfId="0" applyFont="1" applyBorder="1" applyAlignment="1" applyProtection="1">
      <alignment horizontal="center" vertical="center" shrinkToFit="1"/>
    </xf>
    <xf numFmtId="0" fontId="12" fillId="0" borderId="37" xfId="0" applyFont="1" applyBorder="1" applyAlignment="1" applyProtection="1">
      <alignment horizontal="center" vertical="center" shrinkToFit="1"/>
    </xf>
    <xf numFmtId="0" fontId="12" fillId="0" borderId="38" xfId="0" applyFont="1" applyBorder="1" applyAlignment="1" applyProtection="1">
      <alignment horizontal="center" vertical="center" shrinkToFit="1"/>
    </xf>
    <xf numFmtId="0" fontId="12" fillId="0" borderId="20" xfId="0" applyFont="1" applyBorder="1" applyAlignment="1" applyProtection="1">
      <alignment horizontal="center" vertical="center" shrinkToFit="1"/>
    </xf>
    <xf numFmtId="0" fontId="12" fillId="0" borderId="43" xfId="0" applyFont="1" applyBorder="1" applyAlignment="1" applyProtection="1">
      <alignment horizontal="center" vertical="center" shrinkToFit="1"/>
    </xf>
    <xf numFmtId="0" fontId="12" fillId="0" borderId="46" xfId="0" applyFont="1" applyBorder="1" applyAlignment="1" applyProtection="1">
      <alignment horizontal="center" vertical="center" shrinkToFit="1"/>
    </xf>
    <xf numFmtId="0" fontId="12" fillId="0" borderId="5" xfId="0" applyFont="1" applyBorder="1" applyAlignment="1" applyProtection="1">
      <alignment horizontal="center" vertical="center" shrinkToFit="1"/>
    </xf>
    <xf numFmtId="0" fontId="12" fillId="0" borderId="44" xfId="0" applyFont="1" applyBorder="1" applyAlignment="1" applyProtection="1">
      <alignment horizontal="center" vertical="center" shrinkToFit="1"/>
    </xf>
    <xf numFmtId="0" fontId="12" fillId="0" borderId="47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11" fillId="0" borderId="31" xfId="0" applyFont="1" applyBorder="1" applyAlignment="1" applyProtection="1">
      <alignment horizontal="center" vertical="center" shrinkToFit="1"/>
    </xf>
    <xf numFmtId="0" fontId="11" fillId="0" borderId="33" xfId="0" applyFont="1" applyBorder="1" applyAlignment="1" applyProtection="1">
      <alignment horizontal="center" vertical="center" shrinkToFit="1"/>
    </xf>
    <xf numFmtId="0" fontId="11" fillId="0" borderId="22" xfId="0" applyFont="1" applyBorder="1" applyAlignment="1" applyProtection="1">
      <alignment horizontal="center" vertical="center" shrinkToFit="1"/>
    </xf>
    <xf numFmtId="0" fontId="11" fillId="0" borderId="4" xfId="0" applyFont="1" applyBorder="1" applyAlignment="1" applyProtection="1">
      <alignment horizontal="center" vertical="center" shrinkToFit="1"/>
    </xf>
    <xf numFmtId="0" fontId="11" fillId="0" borderId="21" xfId="0" applyFont="1" applyBorder="1" applyAlignment="1" applyProtection="1">
      <alignment horizontal="center" vertical="center" shrinkToFit="1"/>
    </xf>
    <xf numFmtId="0" fontId="11" fillId="0" borderId="3" xfId="0" applyFont="1" applyBorder="1" applyAlignment="1" applyProtection="1">
      <alignment horizontal="center" vertical="center" shrinkToFit="1"/>
    </xf>
    <xf numFmtId="0" fontId="11" fillId="0" borderId="32" xfId="0" applyFont="1" applyBorder="1" applyAlignment="1" applyProtection="1">
      <alignment horizontal="center" vertical="center" shrinkToFit="1"/>
    </xf>
    <xf numFmtId="0" fontId="11" fillId="0" borderId="34" xfId="0" applyFont="1" applyBorder="1" applyAlignment="1" applyProtection="1">
      <alignment horizontal="center" vertical="center" shrinkToFit="1"/>
    </xf>
    <xf numFmtId="0" fontId="12" fillId="0" borderId="0" xfId="0" applyFont="1" applyBorder="1" applyAlignment="1" applyProtection="1">
      <alignment horizontal="center" vertical="center" textRotation="90" shrinkToFit="1"/>
    </xf>
    <xf numFmtId="0" fontId="12" fillId="0" borderId="0" xfId="0" applyFont="1" applyAlignment="1" applyProtection="1">
      <alignment horizontal="center" vertical="center" shrinkToFit="1"/>
    </xf>
    <xf numFmtId="0" fontId="11" fillId="2" borderId="13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11" fillId="2" borderId="17" xfId="0" applyFont="1" applyFill="1" applyBorder="1" applyAlignment="1" applyProtection="1">
      <alignment horizontal="center" vertical="center" shrinkToFit="1"/>
      <protection locked="0"/>
    </xf>
    <xf numFmtId="0" fontId="11" fillId="2" borderId="13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11" fillId="2" borderId="17" xfId="0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Border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center" vertical="center" shrinkToFit="1"/>
      <protection locked="0"/>
    </xf>
    <xf numFmtId="0" fontId="11" fillId="0" borderId="0" xfId="0" applyFont="1" applyAlignment="1" applyProtection="1">
      <alignment horizontal="center" vertical="center" shrinkToFit="1"/>
      <protection locked="0"/>
    </xf>
    <xf numFmtId="0" fontId="9" fillId="3" borderId="0" xfId="1" applyFont="1" applyFill="1" applyProtection="1"/>
    <xf numFmtId="0" fontId="11" fillId="0" borderId="0" xfId="0" applyFont="1" applyAlignment="1" applyProtection="1">
      <alignment horizontal="center" vertical="center" shrinkToFit="1"/>
      <protection hidden="1"/>
    </xf>
    <xf numFmtId="0" fontId="12" fillId="0" borderId="0" xfId="0" applyFont="1" applyBorder="1" applyAlignment="1" applyProtection="1">
      <alignment horizontal="center" vertical="center" shrinkToFit="1"/>
      <protection hidden="1"/>
    </xf>
    <xf numFmtId="0" fontId="11" fillId="0" borderId="0" xfId="0" applyFont="1" applyBorder="1" applyAlignment="1" applyProtection="1">
      <alignment horizontal="center" vertical="center" shrinkToFit="1"/>
      <protection hidden="1"/>
    </xf>
    <xf numFmtId="0" fontId="12" fillId="0" borderId="35" xfId="0" applyFont="1" applyBorder="1" applyAlignment="1" applyProtection="1">
      <alignment horizontal="center" vertical="center" shrinkToFit="1"/>
      <protection hidden="1"/>
    </xf>
    <xf numFmtId="0" fontId="12" fillId="0" borderId="37" xfId="0" applyFont="1" applyBorder="1" applyAlignment="1" applyProtection="1">
      <alignment horizontal="center" vertical="center" shrinkToFit="1"/>
      <protection hidden="1"/>
    </xf>
    <xf numFmtId="0" fontId="12" fillId="0" borderId="38" xfId="0" applyFont="1" applyBorder="1" applyAlignment="1" applyProtection="1">
      <alignment horizontal="center" vertical="center" shrinkToFit="1"/>
      <protection hidden="1"/>
    </xf>
    <xf numFmtId="0" fontId="12" fillId="0" borderId="20" xfId="0" applyFont="1" applyBorder="1" applyAlignment="1" applyProtection="1">
      <alignment horizontal="center" vertical="center" shrinkToFit="1"/>
      <protection hidden="1"/>
    </xf>
    <xf numFmtId="0" fontId="12" fillId="0" borderId="21" xfId="0" applyFont="1" applyBorder="1" applyAlignment="1" applyProtection="1">
      <alignment horizontal="center" vertical="center" shrinkToFit="1"/>
      <protection hidden="1"/>
    </xf>
    <xf numFmtId="0" fontId="12" fillId="0" borderId="7" xfId="0" applyFont="1" applyBorder="1" applyAlignment="1" applyProtection="1">
      <alignment horizontal="center" vertical="center" shrinkToFit="1"/>
      <protection hidden="1"/>
    </xf>
    <xf numFmtId="0" fontId="12" fillId="0" borderId="3" xfId="0" applyFont="1" applyBorder="1" applyAlignment="1" applyProtection="1">
      <alignment horizontal="center" vertical="center" shrinkToFit="1"/>
      <protection hidden="1"/>
    </xf>
    <xf numFmtId="0" fontId="12" fillId="0" borderId="6" xfId="0" applyFont="1" applyBorder="1" applyAlignment="1" applyProtection="1">
      <alignment horizontal="center" vertical="center" shrinkToFit="1"/>
      <protection hidden="1"/>
    </xf>
    <xf numFmtId="0" fontId="12" fillId="0" borderId="42" xfId="0" applyFont="1" applyBorder="1" applyAlignment="1" applyProtection="1">
      <alignment horizontal="center" vertical="center" shrinkToFit="1"/>
      <protection hidden="1"/>
    </xf>
    <xf numFmtId="0" fontId="12" fillId="0" borderId="45" xfId="0" applyFont="1" applyBorder="1" applyAlignment="1" applyProtection="1">
      <alignment horizontal="center" vertical="center" shrinkToFit="1"/>
      <protection hidden="1"/>
    </xf>
    <xf numFmtId="0" fontId="12" fillId="0" borderId="43" xfId="0" applyFont="1" applyBorder="1" applyAlignment="1" applyProtection="1">
      <alignment horizontal="center" vertical="center" shrinkToFit="1"/>
      <protection hidden="1"/>
    </xf>
    <xf numFmtId="0" fontId="12" fillId="0" borderId="46" xfId="0" applyFont="1" applyBorder="1" applyAlignment="1" applyProtection="1">
      <alignment horizontal="center" vertical="center" shrinkToFit="1"/>
      <protection hidden="1"/>
    </xf>
    <xf numFmtId="0" fontId="12" fillId="0" borderId="5" xfId="0" applyFont="1" applyBorder="1" applyAlignment="1" applyProtection="1">
      <alignment horizontal="center" vertical="center" shrinkToFit="1"/>
      <protection hidden="1"/>
    </xf>
    <xf numFmtId="0" fontId="12" fillId="0" borderId="44" xfId="0" applyFont="1" applyBorder="1" applyAlignment="1" applyProtection="1">
      <alignment horizontal="center" vertical="center" shrinkToFit="1"/>
      <protection hidden="1"/>
    </xf>
    <xf numFmtId="0" fontId="12" fillId="0" borderId="47" xfId="0" applyFont="1" applyBorder="1" applyAlignment="1" applyProtection="1">
      <alignment horizontal="center" vertical="center" shrinkToFit="1"/>
      <protection hidden="1"/>
    </xf>
    <xf numFmtId="0" fontId="12" fillId="0" borderId="19" xfId="0" applyFont="1" applyBorder="1" applyAlignment="1" applyProtection="1">
      <alignment horizontal="center" vertical="center" shrinkToFit="1"/>
      <protection hidden="1"/>
    </xf>
    <xf numFmtId="0" fontId="11" fillId="0" borderId="31" xfId="0" applyFont="1" applyBorder="1" applyAlignment="1" applyProtection="1">
      <alignment horizontal="center" vertical="center" shrinkToFit="1"/>
      <protection hidden="1"/>
    </xf>
    <xf numFmtId="0" fontId="11" fillId="2" borderId="1" xfId="0" applyFont="1" applyFill="1" applyBorder="1" applyAlignment="1" applyProtection="1">
      <alignment horizontal="center" vertical="center" shrinkToFit="1"/>
      <protection hidden="1"/>
    </xf>
    <xf numFmtId="0" fontId="11" fillId="0" borderId="33" xfId="0" applyFont="1" applyBorder="1" applyAlignment="1" applyProtection="1">
      <alignment horizontal="center" vertical="center" shrinkToFit="1"/>
      <protection hidden="1"/>
    </xf>
    <xf numFmtId="0" fontId="11" fillId="0" borderId="22" xfId="0" applyFont="1" applyBorder="1" applyAlignment="1" applyProtection="1">
      <alignment horizontal="center" vertical="center" shrinkToFit="1"/>
      <protection hidden="1"/>
    </xf>
    <xf numFmtId="0" fontId="11" fillId="0" borderId="4" xfId="0" applyFont="1" applyBorder="1" applyAlignment="1" applyProtection="1">
      <alignment horizontal="center" vertical="center" shrinkToFit="1"/>
      <protection hidden="1"/>
    </xf>
    <xf numFmtId="0" fontId="11" fillId="0" borderId="21" xfId="0" applyFont="1" applyBorder="1" applyAlignment="1" applyProtection="1">
      <alignment horizontal="center" vertical="center" shrinkToFit="1"/>
      <protection hidden="1"/>
    </xf>
    <xf numFmtId="0" fontId="11" fillId="0" borderId="3" xfId="0" applyFont="1" applyBorder="1" applyAlignment="1" applyProtection="1">
      <alignment horizontal="center" vertical="center" shrinkToFit="1"/>
      <protection hidden="1"/>
    </xf>
    <xf numFmtId="0" fontId="11" fillId="0" borderId="32" xfId="0" applyFont="1" applyBorder="1" applyAlignment="1" applyProtection="1">
      <alignment horizontal="center" vertical="center" shrinkToFit="1"/>
      <protection hidden="1"/>
    </xf>
    <xf numFmtId="0" fontId="11" fillId="2" borderId="17" xfId="0" applyFont="1" applyFill="1" applyBorder="1" applyAlignment="1" applyProtection="1">
      <alignment horizontal="center" vertical="center" shrinkToFit="1"/>
      <protection hidden="1"/>
    </xf>
    <xf numFmtId="0" fontId="11" fillId="0" borderId="34" xfId="0" applyFont="1" applyBorder="1" applyAlignment="1" applyProtection="1">
      <alignment horizontal="center" vertical="center" shrinkToFit="1"/>
      <protection hidden="1"/>
    </xf>
    <xf numFmtId="0" fontId="11" fillId="2" borderId="13" xfId="0" applyFont="1" applyFill="1" applyBorder="1" applyAlignment="1" applyProtection="1">
      <alignment horizontal="center" vertical="center" shrinkToFit="1"/>
      <protection hidden="1"/>
    </xf>
    <xf numFmtId="0" fontId="12" fillId="0" borderId="0" xfId="0" applyFont="1" applyBorder="1" applyAlignment="1" applyProtection="1">
      <alignment horizontal="center" vertical="center" textRotation="90" shrinkToFit="1"/>
      <protection hidden="1"/>
    </xf>
    <xf numFmtId="0" fontId="12" fillId="0" borderId="0" xfId="0" applyFont="1" applyAlignment="1" applyProtection="1">
      <alignment horizontal="center" vertical="center" shrinkToFit="1"/>
      <protection hidden="1"/>
    </xf>
    <xf numFmtId="0" fontId="11" fillId="0" borderId="43" xfId="0" applyFont="1" applyBorder="1" applyAlignment="1" applyProtection="1">
      <alignment horizontal="center" vertical="center" shrinkToFit="1"/>
      <protection hidden="1"/>
    </xf>
    <xf numFmtId="0" fontId="11" fillId="2" borderId="4" xfId="0" applyFont="1" applyFill="1" applyBorder="1" applyAlignment="1" applyProtection="1">
      <alignment horizontal="center" vertical="center" shrinkToFit="1"/>
      <protection hidden="1"/>
    </xf>
    <xf numFmtId="0" fontId="11" fillId="0" borderId="5" xfId="0" applyFont="1" applyBorder="1" applyAlignment="1" applyProtection="1">
      <alignment horizontal="center" vertical="center" shrinkToFit="1"/>
      <protection hidden="1"/>
    </xf>
    <xf numFmtId="0" fontId="12" fillId="0" borderId="16" xfId="0" applyFont="1" applyBorder="1" applyAlignment="1" applyProtection="1">
      <alignment horizontal="center" vertical="center" shrinkToFit="1"/>
      <protection hidden="1"/>
    </xf>
    <xf numFmtId="0" fontId="12" fillId="0" borderId="27" xfId="0" applyFont="1" applyBorder="1" applyAlignment="1" applyProtection="1">
      <alignment horizontal="center" vertical="center" shrinkToFit="1"/>
      <protection hidden="1"/>
    </xf>
    <xf numFmtId="0" fontId="12" fillId="0" borderId="17" xfId="0" applyFont="1" applyBorder="1" applyAlignment="1" applyProtection="1">
      <alignment horizontal="center" vertical="center" shrinkToFit="1"/>
      <protection hidden="1"/>
    </xf>
    <xf numFmtId="0" fontId="12" fillId="0" borderId="25" xfId="0" applyFont="1" applyBorder="1" applyAlignment="1" applyProtection="1">
      <alignment horizontal="center" vertical="center" shrinkToFit="1"/>
      <protection hidden="1"/>
    </xf>
    <xf numFmtId="0" fontId="12" fillId="0" borderId="18" xfId="0" applyFont="1" applyBorder="1" applyAlignment="1" applyProtection="1">
      <alignment horizontal="center" vertical="center" shrinkToFit="1"/>
      <protection hidden="1"/>
    </xf>
    <xf numFmtId="0" fontId="12" fillId="0" borderId="53" xfId="0" applyFont="1" applyBorder="1" applyAlignment="1" applyProtection="1">
      <alignment horizontal="center" vertical="center" shrinkToFit="1"/>
      <protection hidden="1"/>
    </xf>
    <xf numFmtId="0" fontId="12" fillId="0" borderId="32" xfId="0" applyFont="1" applyBorder="1" applyAlignment="1" applyProtection="1">
      <alignment horizontal="center" vertical="center" shrinkToFit="1"/>
      <protection hidden="1"/>
    </xf>
    <xf numFmtId="0" fontId="12" fillId="0" borderId="54" xfId="0" applyFont="1" applyBorder="1" applyAlignment="1" applyProtection="1">
      <alignment horizontal="center" vertical="center" shrinkToFit="1"/>
      <protection hidden="1"/>
    </xf>
    <xf numFmtId="0" fontId="12" fillId="0" borderId="34" xfId="0" applyFont="1" applyBorder="1" applyAlignment="1" applyProtection="1">
      <alignment horizontal="center" vertical="center" shrinkToFit="1"/>
      <protection hidden="1"/>
    </xf>
    <xf numFmtId="0" fontId="12" fillId="0" borderId="55" xfId="0" applyFont="1" applyBorder="1" applyAlignment="1" applyProtection="1">
      <alignment horizontal="center" vertical="center" shrinkToFit="1"/>
      <protection hidden="1"/>
    </xf>
    <xf numFmtId="0" fontId="12" fillId="0" borderId="56" xfId="0" applyFont="1" applyBorder="1" applyAlignment="1" applyProtection="1">
      <alignment horizontal="center" vertical="center" shrinkToFit="1"/>
      <protection hidden="1"/>
    </xf>
    <xf numFmtId="0" fontId="8" fillId="3" borderId="51" xfId="1" applyFont="1" applyFill="1" applyBorder="1" applyProtection="1"/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7" fillId="2" borderId="1" xfId="1" applyFont="1" applyFill="1" applyBorder="1" applyAlignment="1" applyProtection="1">
      <alignment horizontal="left"/>
      <protection locked="0"/>
    </xf>
    <xf numFmtId="0" fontId="7" fillId="2" borderId="1" xfId="1" applyFont="1" applyFill="1" applyBorder="1" applyProtection="1">
      <protection locked="0"/>
    </xf>
    <xf numFmtId="0" fontId="7" fillId="3" borderId="1" xfId="1" applyFont="1" applyFill="1" applyBorder="1" applyAlignment="1" applyProtection="1">
      <alignment horizontal="center"/>
      <protection locked="0"/>
    </xf>
    <xf numFmtId="0" fontId="7" fillId="3" borderId="0" xfId="1" applyFont="1" applyFill="1" applyProtection="1"/>
    <xf numFmtId="0" fontId="7" fillId="0" borderId="0" xfId="1" applyFont="1" applyAlignment="1" applyProtection="1">
      <alignment horizontal="left"/>
      <protection hidden="1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11" fillId="2" borderId="17" xfId="0" applyFont="1" applyFill="1" applyBorder="1" applyAlignment="1" applyProtection="1">
      <alignment horizontal="center" vertical="center" shrinkToFit="1"/>
      <protection locked="0"/>
    </xf>
    <xf numFmtId="0" fontId="6" fillId="2" borderId="1" xfId="1" applyFont="1" applyFill="1" applyBorder="1" applyProtection="1">
      <protection locked="0"/>
    </xf>
    <xf numFmtId="0" fontId="6" fillId="2" borderId="1" xfId="1" applyFont="1" applyFill="1" applyBorder="1" applyAlignment="1" applyProtection="1">
      <alignment horizontal="left"/>
      <protection locked="0"/>
    </xf>
    <xf numFmtId="0" fontId="6" fillId="3" borderId="1" xfId="1" applyFont="1" applyFill="1" applyBorder="1" applyAlignment="1" applyProtection="1">
      <alignment horizontal="center"/>
      <protection locked="0"/>
    </xf>
    <xf numFmtId="0" fontId="5" fillId="2" borderId="1" xfId="1" applyFont="1" applyFill="1" applyBorder="1" applyAlignment="1" applyProtection="1">
      <alignment horizontal="left"/>
      <protection locked="0"/>
    </xf>
    <xf numFmtId="0" fontId="5" fillId="3" borderId="1" xfId="1" applyFont="1" applyFill="1" applyBorder="1" applyAlignment="1" applyProtection="1">
      <alignment horizontal="center"/>
      <protection locked="0"/>
    </xf>
    <xf numFmtId="0" fontId="5" fillId="3" borderId="0" xfId="1" applyFont="1" applyFill="1" applyProtection="1"/>
    <xf numFmtId="0" fontId="4" fillId="3" borderId="1" xfId="1" applyFont="1" applyFill="1" applyBorder="1" applyAlignment="1" applyProtection="1">
      <alignment horizontal="center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3" fillId="3" borderId="1" xfId="1" applyFont="1" applyFill="1" applyBorder="1" applyAlignment="1" applyProtection="1">
      <alignment horizontal="center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2" fillId="2" borderId="1" xfId="1" applyFont="1" applyFill="1" applyBorder="1" applyAlignment="1" applyProtection="1">
      <alignment horizontal="left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11" fillId="2" borderId="17" xfId="0" applyFont="1" applyFill="1" applyBorder="1" applyAlignment="1" applyProtection="1">
      <alignment horizontal="center" vertical="center" shrinkToFit="1"/>
      <protection locked="0"/>
    </xf>
    <xf numFmtId="0" fontId="1" fillId="2" borderId="1" xfId="1" applyFont="1" applyFill="1" applyBorder="1" applyAlignment="1" applyProtection="1">
      <alignment horizontal="left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11" fillId="2" borderId="17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11" fillId="2" borderId="17" xfId="0" applyFont="1" applyFill="1" applyBorder="1" applyAlignment="1" applyProtection="1">
      <alignment horizontal="center" vertical="center" shrinkToFit="1"/>
      <protection locked="0"/>
    </xf>
    <xf numFmtId="0" fontId="11" fillId="0" borderId="1" xfId="0" applyFont="1" applyBorder="1" applyAlignment="1" applyProtection="1">
      <alignment horizontal="center" vertical="center" shrinkToFit="1"/>
    </xf>
    <xf numFmtId="0" fontId="11" fillId="0" borderId="17" xfId="0" applyFont="1" applyBorder="1" applyAlignment="1" applyProtection="1">
      <alignment horizontal="center" vertical="center" shrinkToFit="1"/>
    </xf>
    <xf numFmtId="0" fontId="11" fillId="2" borderId="15" xfId="0" applyFont="1" applyFill="1" applyBorder="1" applyAlignment="1" applyProtection="1">
      <alignment horizontal="center" vertical="center" shrinkToFit="1"/>
      <protection locked="0"/>
    </xf>
    <xf numFmtId="0" fontId="11" fillId="2" borderId="18" xfId="0" applyFont="1" applyFill="1" applyBorder="1" applyAlignment="1" applyProtection="1">
      <alignment horizontal="center" vertical="center" shrinkToFit="1"/>
      <protection locked="0"/>
    </xf>
    <xf numFmtId="0" fontId="11" fillId="0" borderId="23" xfId="0" applyFont="1" applyBorder="1" applyAlignment="1" applyProtection="1">
      <alignment horizontal="center" vertical="center" shrinkToFit="1"/>
      <protection locked="0"/>
    </xf>
    <xf numFmtId="0" fontId="14" fillId="2" borderId="35" xfId="0" applyFont="1" applyFill="1" applyBorder="1" applyAlignment="1" applyProtection="1">
      <alignment horizontal="center" vertical="center" wrapText="1" shrinkToFit="1"/>
      <protection locked="0"/>
    </xf>
    <xf numFmtId="0" fontId="14" fillId="2" borderId="36" xfId="0" applyFont="1" applyFill="1" applyBorder="1" applyAlignment="1" applyProtection="1">
      <alignment horizontal="center" vertical="center" wrapText="1" shrinkToFit="1"/>
      <protection locked="0"/>
    </xf>
    <xf numFmtId="0" fontId="14" fillId="2" borderId="37" xfId="0" applyFont="1" applyFill="1" applyBorder="1" applyAlignment="1" applyProtection="1">
      <alignment horizontal="center" vertical="center" wrapText="1" shrinkToFit="1"/>
      <protection locked="0"/>
    </xf>
    <xf numFmtId="0" fontId="14" fillId="2" borderId="38" xfId="0" applyFont="1" applyFill="1" applyBorder="1" applyAlignment="1" applyProtection="1">
      <alignment horizontal="center" vertical="center" wrapText="1" shrinkToFit="1"/>
      <protection locked="0"/>
    </xf>
    <xf numFmtId="0" fontId="14" fillId="2" borderId="39" xfId="0" applyFont="1" applyFill="1" applyBorder="1" applyAlignment="1" applyProtection="1">
      <alignment horizontal="center" vertical="center" wrapText="1" shrinkToFit="1"/>
      <protection locked="0"/>
    </xf>
    <xf numFmtId="0" fontId="14" fillId="2" borderId="20" xfId="0" applyFont="1" applyFill="1" applyBorder="1" applyAlignment="1" applyProtection="1">
      <alignment horizontal="center" vertical="center" wrapText="1" shrinkToFit="1"/>
      <protection locked="0"/>
    </xf>
    <xf numFmtId="0" fontId="11" fillId="0" borderId="11" xfId="0" applyFont="1" applyBorder="1" applyAlignment="1" applyProtection="1">
      <alignment horizontal="center" vertical="center" shrinkToFit="1"/>
      <protection locked="0"/>
    </xf>
    <xf numFmtId="0" fontId="11" fillId="2" borderId="14" xfId="0" applyFont="1" applyFill="1" applyBorder="1" applyAlignment="1" applyProtection="1">
      <alignment horizontal="center" vertical="center" shrinkToFit="1"/>
      <protection locked="0"/>
    </xf>
    <xf numFmtId="0" fontId="11" fillId="2" borderId="13" xfId="0" applyFont="1" applyFill="1" applyBorder="1" applyAlignment="1" applyProtection="1">
      <alignment horizontal="center" vertical="center" shrinkToFit="1"/>
      <protection locked="0"/>
    </xf>
    <xf numFmtId="0" fontId="11" fillId="0" borderId="13" xfId="0" applyFont="1" applyBorder="1" applyAlignment="1" applyProtection="1">
      <alignment horizontal="center" vertical="center" shrinkToFit="1"/>
    </xf>
    <xf numFmtId="0" fontId="12" fillId="0" borderId="28" xfId="0" applyFont="1" applyBorder="1" applyAlignment="1" applyProtection="1">
      <alignment horizontal="center" vertical="center" textRotation="90" shrinkToFit="1"/>
    </xf>
    <xf numFmtId="0" fontId="12" fillId="0" borderId="30" xfId="0" applyFont="1" applyBorder="1" applyAlignment="1" applyProtection="1">
      <alignment horizontal="center" vertical="center" textRotation="90" shrinkToFit="1"/>
    </xf>
    <xf numFmtId="0" fontId="12" fillId="0" borderId="29" xfId="0" applyFont="1" applyBorder="1" applyAlignment="1" applyProtection="1">
      <alignment horizontal="center" vertical="center" textRotation="90" shrinkToFit="1"/>
    </xf>
    <xf numFmtId="0" fontId="11" fillId="0" borderId="41" xfId="0" applyFont="1" applyBorder="1" applyAlignment="1" applyProtection="1">
      <alignment horizontal="center" vertical="center" shrinkToFit="1"/>
      <protection locked="0"/>
    </xf>
    <xf numFmtId="0" fontId="12" fillId="0" borderId="40" xfId="0" applyFont="1" applyBorder="1" applyAlignment="1" applyProtection="1">
      <alignment horizontal="center" vertical="center" textRotation="90" shrinkToFit="1"/>
    </xf>
    <xf numFmtId="0" fontId="12" fillId="0" borderId="48" xfId="0" applyFont="1" applyBorder="1" applyAlignment="1" applyProtection="1">
      <alignment horizontal="center" vertical="center" shrinkToFit="1"/>
    </xf>
    <xf numFmtId="0" fontId="12" fillId="0" borderId="49" xfId="0" applyFont="1" applyBorder="1" applyAlignment="1" applyProtection="1">
      <alignment horizontal="center" vertical="center" shrinkToFit="1"/>
    </xf>
    <xf numFmtId="0" fontId="12" fillId="0" borderId="50" xfId="0" applyFont="1" applyBorder="1" applyAlignment="1" applyProtection="1">
      <alignment horizontal="center" vertical="center" shrinkToFit="1"/>
    </xf>
    <xf numFmtId="0" fontId="11" fillId="0" borderId="1" xfId="0" applyFont="1" applyBorder="1" applyAlignment="1" applyProtection="1">
      <alignment horizontal="center" vertical="center" shrinkToFit="1"/>
      <protection hidden="1"/>
    </xf>
    <xf numFmtId="0" fontId="11" fillId="0" borderId="17" xfId="0" applyFont="1" applyBorder="1" applyAlignment="1" applyProtection="1">
      <alignment horizontal="center" vertical="center" shrinkToFit="1"/>
      <protection hidden="1"/>
    </xf>
    <xf numFmtId="0" fontId="11" fillId="2" borderId="1" xfId="0" applyFont="1" applyFill="1" applyBorder="1" applyAlignment="1" applyProtection="1">
      <alignment horizontal="center" vertical="center" shrinkToFit="1"/>
      <protection hidden="1"/>
    </xf>
    <xf numFmtId="0" fontId="11" fillId="2" borderId="17" xfId="0" applyFont="1" applyFill="1" applyBorder="1" applyAlignment="1" applyProtection="1">
      <alignment horizontal="center" vertical="center" shrinkToFit="1"/>
      <protection hidden="1"/>
    </xf>
    <xf numFmtId="0" fontId="11" fillId="2" borderId="15" xfId="0" applyFont="1" applyFill="1" applyBorder="1" applyAlignment="1" applyProtection="1">
      <alignment horizontal="center" vertical="center" shrinkToFit="1"/>
      <protection hidden="1"/>
    </xf>
    <xf numFmtId="0" fontId="11" fillId="2" borderId="18" xfId="0" applyFont="1" applyFill="1" applyBorder="1" applyAlignment="1" applyProtection="1">
      <alignment horizontal="center" vertical="center" shrinkToFit="1"/>
      <protection hidden="1"/>
    </xf>
    <xf numFmtId="0" fontId="11" fillId="0" borderId="23" xfId="0" applyFont="1" applyBorder="1" applyAlignment="1" applyProtection="1">
      <alignment horizontal="center" vertical="center" shrinkToFit="1"/>
      <protection hidden="1"/>
    </xf>
    <xf numFmtId="0" fontId="11" fillId="0" borderId="11" xfId="0" applyFont="1" applyBorder="1" applyAlignment="1" applyProtection="1">
      <alignment horizontal="center" vertical="center" shrinkToFit="1"/>
      <protection hidden="1"/>
    </xf>
    <xf numFmtId="0" fontId="11" fillId="0" borderId="13" xfId="0" applyFont="1" applyBorder="1" applyAlignment="1" applyProtection="1">
      <alignment horizontal="center" vertical="center" shrinkToFit="1"/>
      <protection hidden="1"/>
    </xf>
    <xf numFmtId="0" fontId="11" fillId="2" borderId="14" xfId="0" applyFont="1" applyFill="1" applyBorder="1" applyAlignment="1" applyProtection="1">
      <alignment horizontal="center" vertical="center" shrinkToFit="1"/>
      <protection hidden="1"/>
    </xf>
    <xf numFmtId="0" fontId="11" fillId="2" borderId="13" xfId="0" applyFont="1" applyFill="1" applyBorder="1" applyAlignment="1" applyProtection="1">
      <alignment horizontal="center" vertical="center" shrinkToFit="1"/>
      <protection hidden="1"/>
    </xf>
    <xf numFmtId="0" fontId="12" fillId="0" borderId="28" xfId="0" applyFont="1" applyBorder="1" applyAlignment="1" applyProtection="1">
      <alignment horizontal="center" vertical="center" textRotation="90" shrinkToFit="1"/>
      <protection hidden="1"/>
    </xf>
    <xf numFmtId="0" fontId="12" fillId="0" borderId="30" xfId="0" applyFont="1" applyBorder="1" applyAlignment="1" applyProtection="1">
      <alignment horizontal="center" vertical="center" textRotation="90" shrinkToFit="1"/>
      <protection hidden="1"/>
    </xf>
    <xf numFmtId="0" fontId="12" fillId="0" borderId="29" xfId="0" applyFont="1" applyBorder="1" applyAlignment="1" applyProtection="1">
      <alignment horizontal="center" vertical="center" textRotation="90" shrinkToFit="1"/>
      <protection hidden="1"/>
    </xf>
    <xf numFmtId="0" fontId="11" fillId="0" borderId="41" xfId="0" applyFont="1" applyBorder="1" applyAlignment="1" applyProtection="1">
      <alignment horizontal="center" vertical="center" shrinkToFit="1"/>
      <protection hidden="1"/>
    </xf>
    <xf numFmtId="0" fontId="12" fillId="0" borderId="8" xfId="0" applyFont="1" applyBorder="1" applyAlignment="1" applyProtection="1">
      <alignment horizontal="center" vertical="center" shrinkToFit="1"/>
      <protection hidden="1"/>
    </xf>
    <xf numFmtId="0" fontId="12" fillId="0" borderId="9" xfId="0" applyFont="1" applyBorder="1" applyAlignment="1" applyProtection="1">
      <alignment horizontal="center" vertical="center" shrinkToFit="1"/>
      <protection hidden="1"/>
    </xf>
    <xf numFmtId="0" fontId="12" fillId="0" borderId="10" xfId="0" applyFont="1" applyBorder="1" applyAlignment="1" applyProtection="1">
      <alignment horizontal="center" vertical="center" shrinkToFit="1"/>
      <protection hidden="1"/>
    </xf>
    <xf numFmtId="0" fontId="12" fillId="0" borderId="48" xfId="0" applyFont="1" applyBorder="1" applyAlignment="1" applyProtection="1">
      <alignment horizontal="center" vertical="center" shrinkToFit="1"/>
      <protection hidden="1"/>
    </xf>
    <xf numFmtId="0" fontId="12" fillId="0" borderId="49" xfId="0" applyFont="1" applyBorder="1" applyAlignment="1" applyProtection="1">
      <alignment horizontal="center" vertical="center" shrinkToFit="1"/>
      <protection hidden="1"/>
    </xf>
    <xf numFmtId="0" fontId="12" fillId="0" borderId="50" xfId="0" applyFont="1" applyBorder="1" applyAlignment="1" applyProtection="1">
      <alignment horizontal="center" vertical="center" shrinkToFit="1"/>
      <protection hidden="1"/>
    </xf>
    <xf numFmtId="0" fontId="12" fillId="0" borderId="40" xfId="0" applyFont="1" applyBorder="1" applyAlignment="1" applyProtection="1">
      <alignment horizontal="center" vertical="center" textRotation="90" shrinkToFit="1"/>
      <protection hidden="1"/>
    </xf>
    <xf numFmtId="0" fontId="11" fillId="0" borderId="4" xfId="0" applyFont="1" applyBorder="1" applyAlignment="1" applyProtection="1">
      <alignment horizontal="center" vertical="center" shrinkToFit="1"/>
      <protection hidden="1"/>
    </xf>
    <xf numFmtId="0" fontId="11" fillId="2" borderId="4" xfId="0" applyFont="1" applyFill="1" applyBorder="1" applyAlignment="1" applyProtection="1">
      <alignment horizontal="center" vertical="center" shrinkToFit="1"/>
      <protection hidden="1"/>
    </xf>
    <xf numFmtId="0" fontId="11" fillId="2" borderId="52" xfId="0" applyFont="1" applyFill="1" applyBorder="1" applyAlignment="1" applyProtection="1">
      <alignment horizontal="center" vertical="center" shrinkToFit="1"/>
      <protection hidden="1"/>
    </xf>
    <xf numFmtId="0" fontId="14" fillId="2" borderId="35" xfId="0" applyFont="1" applyFill="1" applyBorder="1" applyAlignment="1" applyProtection="1">
      <alignment horizontal="center" vertical="center" wrapText="1" shrinkToFit="1"/>
      <protection hidden="1"/>
    </xf>
    <xf numFmtId="0" fontId="14" fillId="2" borderId="36" xfId="0" applyFont="1" applyFill="1" applyBorder="1" applyAlignment="1" applyProtection="1">
      <alignment horizontal="center" vertical="center" wrapText="1" shrinkToFit="1"/>
      <protection hidden="1"/>
    </xf>
    <xf numFmtId="0" fontId="14" fillId="2" borderId="37" xfId="0" applyFont="1" applyFill="1" applyBorder="1" applyAlignment="1" applyProtection="1">
      <alignment horizontal="center" vertical="center" wrapText="1" shrinkToFit="1"/>
      <protection hidden="1"/>
    </xf>
    <xf numFmtId="0" fontId="14" fillId="2" borderId="38" xfId="0" applyFont="1" applyFill="1" applyBorder="1" applyAlignment="1" applyProtection="1">
      <alignment horizontal="center" vertical="center" wrapText="1" shrinkToFit="1"/>
      <protection hidden="1"/>
    </xf>
    <xf numFmtId="0" fontId="14" fillId="2" borderId="39" xfId="0" applyFont="1" applyFill="1" applyBorder="1" applyAlignment="1" applyProtection="1">
      <alignment horizontal="center" vertical="center" wrapText="1" shrinkToFit="1"/>
      <protection hidden="1"/>
    </xf>
    <xf numFmtId="0" fontId="14" fillId="2" borderId="20" xfId="0" applyFont="1" applyFill="1" applyBorder="1" applyAlignment="1" applyProtection="1">
      <alignment horizontal="center" vertical="center" wrapText="1" shrinkToFit="1"/>
      <protection hidden="1"/>
    </xf>
    <xf numFmtId="0" fontId="13" fillId="2" borderId="35" xfId="0" applyFont="1" applyFill="1" applyBorder="1" applyAlignment="1">
      <alignment horizontal="center" vertical="center" wrapText="1" shrinkToFit="1"/>
    </xf>
    <xf numFmtId="0" fontId="13" fillId="2" borderId="36" xfId="0" applyFont="1" applyFill="1" applyBorder="1" applyAlignment="1">
      <alignment horizontal="center" vertical="center" wrapText="1" shrinkToFit="1"/>
    </xf>
    <xf numFmtId="0" fontId="13" fillId="2" borderId="37" xfId="0" applyFont="1" applyFill="1" applyBorder="1" applyAlignment="1">
      <alignment horizontal="center" vertical="center" wrapText="1" shrinkToFit="1"/>
    </xf>
    <xf numFmtId="0" fontId="13" fillId="2" borderId="38" xfId="0" applyFont="1" applyFill="1" applyBorder="1" applyAlignment="1">
      <alignment horizontal="center" vertical="center" wrapText="1" shrinkToFit="1"/>
    </xf>
    <xf numFmtId="0" fontId="13" fillId="2" borderId="39" xfId="0" applyFont="1" applyFill="1" applyBorder="1" applyAlignment="1">
      <alignment horizontal="center" vertical="center" wrapText="1" shrinkToFit="1"/>
    </xf>
    <xf numFmtId="0" fontId="13" fillId="2" borderId="20" xfId="0" applyFont="1" applyFill="1" applyBorder="1" applyAlignment="1">
      <alignment horizontal="center" vertical="center" wrapText="1" shrinkToFit="1"/>
    </xf>
    <xf numFmtId="0" fontId="11" fillId="0" borderId="30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0" fontId="11" fillId="0" borderId="25" xfId="0" applyFont="1" applyBorder="1" applyAlignment="1">
      <alignment horizontal="center" vertical="center" shrinkToFit="1"/>
    </xf>
    <xf numFmtId="0" fontId="11" fillId="0" borderId="24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 textRotation="90" shrinkToFit="1"/>
    </xf>
    <xf numFmtId="0" fontId="12" fillId="0" borderId="30" xfId="0" applyFont="1" applyBorder="1" applyAlignment="1">
      <alignment horizontal="center" vertical="center" textRotation="90" shrinkToFit="1"/>
    </xf>
    <xf numFmtId="0" fontId="12" fillId="0" borderId="29" xfId="0" applyFont="1" applyBorder="1" applyAlignment="1">
      <alignment horizontal="center" vertical="center" textRotation="90" shrinkToFit="1"/>
    </xf>
    <xf numFmtId="0" fontId="11" fillId="0" borderId="28" xfId="0" applyFont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 textRotation="90" shrinkToFit="1"/>
    </xf>
    <xf numFmtId="0" fontId="11" fillId="0" borderId="4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11" fillId="0" borderId="3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33" xfId="0" applyFont="1" applyBorder="1" applyAlignment="1">
      <alignment horizontal="center" vertic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8"/>
  <sheetViews>
    <sheetView tabSelected="1" zoomScale="120" zoomScaleNormal="120" workbookViewId="0">
      <selection sqref="A1:AH2"/>
    </sheetView>
  </sheetViews>
  <sheetFormatPr defaultRowHeight="12" x14ac:dyDescent="0.25"/>
  <cols>
    <col min="1" max="1" width="2.7109375" style="49" customWidth="1"/>
    <col min="2" max="2" width="9" style="27" customWidth="1"/>
    <col min="3" max="3" width="13.140625" style="27" customWidth="1"/>
    <col min="4" max="4" width="3.140625" style="27" customWidth="1"/>
    <col min="5" max="5" width="2.85546875" style="27" customWidth="1"/>
    <col min="6" max="6" width="2.7109375" style="27" customWidth="1"/>
    <col min="7" max="7" width="13.140625" style="27" customWidth="1"/>
    <col min="8" max="8" width="3.140625" style="27" customWidth="1"/>
    <col min="9" max="9" width="2.85546875" style="27" customWidth="1"/>
    <col min="10" max="10" width="2.7109375" style="27" customWidth="1"/>
    <col min="11" max="11" width="13.140625" style="27" customWidth="1"/>
    <col min="12" max="12" width="3.140625" style="27" customWidth="1"/>
    <col min="13" max="13" width="2.85546875" style="27" customWidth="1"/>
    <col min="14" max="14" width="2.7109375" style="27" customWidth="1"/>
    <col min="15" max="15" width="13.140625" style="27" customWidth="1"/>
    <col min="16" max="16" width="3.140625" style="27" customWidth="1"/>
    <col min="17" max="17" width="2.85546875" style="27" customWidth="1"/>
    <col min="18" max="18" width="2.7109375" style="27" customWidth="1"/>
    <col min="19" max="19" width="13.140625" style="27" customWidth="1"/>
    <col min="20" max="20" width="3.140625" style="27" customWidth="1"/>
    <col min="21" max="21" width="2.85546875" style="27" customWidth="1"/>
    <col min="22" max="22" width="2.7109375" style="27" customWidth="1"/>
    <col min="23" max="23" width="13.140625" style="27" customWidth="1"/>
    <col min="24" max="24" width="3.140625" style="27" customWidth="1"/>
    <col min="25" max="25" width="2.85546875" style="27" customWidth="1"/>
    <col min="26" max="26" width="2.7109375" style="27" customWidth="1"/>
    <col min="27" max="27" width="13.140625" style="27" customWidth="1"/>
    <col min="28" max="28" width="3.140625" style="27" customWidth="1"/>
    <col min="29" max="29" width="2.85546875" style="27" customWidth="1"/>
    <col min="30" max="30" width="2.7109375" style="27" customWidth="1"/>
    <col min="31" max="31" width="13.140625" style="27" customWidth="1"/>
    <col min="32" max="32" width="3.140625" style="27" customWidth="1"/>
    <col min="33" max="33" width="2.85546875" style="27" customWidth="1"/>
    <col min="34" max="34" width="2.7109375" style="27" customWidth="1"/>
    <col min="35" max="16384" width="9.140625" style="27"/>
  </cols>
  <sheetData>
    <row r="1" spans="1:34" ht="12" customHeight="1" x14ac:dyDescent="0.25">
      <c r="A1" s="139" t="s">
        <v>52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1"/>
    </row>
    <row r="2" spans="1:34" ht="12" customHeight="1" thickBot="1" x14ac:dyDescent="0.3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4"/>
    </row>
    <row r="3" spans="1:34" s="29" customFormat="1" ht="3.75" customHeight="1" thickBot="1" x14ac:dyDescent="0.3">
      <c r="A3" s="28"/>
    </row>
    <row r="4" spans="1:34" ht="15" customHeight="1" thickBot="1" x14ac:dyDescent="0.3">
      <c r="A4" s="30"/>
      <c r="B4" s="31"/>
      <c r="C4" s="154" t="str">
        <f>liste!H1&amp;" "&amp;"1. Sınıf"</f>
        <v>İkinci Öğretim 1. Sınıf</v>
      </c>
      <c r="D4" s="155"/>
      <c r="E4" s="155"/>
      <c r="F4" s="155"/>
      <c r="G4" s="155"/>
      <c r="H4" s="155"/>
      <c r="I4" s="155"/>
      <c r="J4" s="156"/>
      <c r="K4" s="155" t="str">
        <f>liste!H1&amp;" "&amp;"2. Sınıf"</f>
        <v>İkinci Öğretim 2. Sınıf</v>
      </c>
      <c r="L4" s="155"/>
      <c r="M4" s="155"/>
      <c r="N4" s="155"/>
      <c r="O4" s="155"/>
      <c r="P4" s="155"/>
      <c r="Q4" s="155"/>
      <c r="R4" s="156"/>
      <c r="S4" s="154" t="str">
        <f>liste!H1&amp;" "&amp;"3. Sınıf"</f>
        <v>İkinci Öğretim 3. Sınıf</v>
      </c>
      <c r="T4" s="155"/>
      <c r="U4" s="155"/>
      <c r="V4" s="155"/>
      <c r="W4" s="155"/>
      <c r="X4" s="155"/>
      <c r="Y4" s="155"/>
      <c r="Z4" s="156"/>
      <c r="AA4" s="154" t="str">
        <f>liste!H1&amp;" "&amp;"4. Sınıf"</f>
        <v>İkinci Öğretim 4. Sınıf</v>
      </c>
      <c r="AB4" s="155"/>
      <c r="AC4" s="155"/>
      <c r="AD4" s="155"/>
      <c r="AE4" s="155"/>
      <c r="AF4" s="155"/>
      <c r="AG4" s="155"/>
      <c r="AH4" s="156"/>
    </row>
    <row r="5" spans="1:34" ht="12.75" thickBot="1" x14ac:dyDescent="0.3">
      <c r="A5" s="32"/>
      <c r="B5" s="33"/>
      <c r="C5" s="34" t="s">
        <v>5</v>
      </c>
      <c r="D5" s="35"/>
      <c r="E5" s="36" t="s">
        <v>6</v>
      </c>
      <c r="F5" s="36"/>
      <c r="G5" s="36" t="s">
        <v>7</v>
      </c>
      <c r="H5" s="37"/>
      <c r="I5" s="38" t="s">
        <v>6</v>
      </c>
      <c r="J5" s="39"/>
      <c r="K5" s="34" t="s">
        <v>5</v>
      </c>
      <c r="L5" s="35"/>
      <c r="M5" s="36" t="s">
        <v>6</v>
      </c>
      <c r="N5" s="36"/>
      <c r="O5" s="36" t="s">
        <v>7</v>
      </c>
      <c r="P5" s="37"/>
      <c r="Q5" s="38" t="s">
        <v>6</v>
      </c>
      <c r="R5" s="39"/>
      <c r="S5" s="34" t="s">
        <v>5</v>
      </c>
      <c r="T5" s="35"/>
      <c r="U5" s="36" t="s">
        <v>6</v>
      </c>
      <c r="V5" s="36"/>
      <c r="W5" s="36" t="s">
        <v>7</v>
      </c>
      <c r="X5" s="37"/>
      <c r="Y5" s="38" t="s">
        <v>6</v>
      </c>
      <c r="Z5" s="39"/>
      <c r="AA5" s="34" t="s">
        <v>5</v>
      </c>
      <c r="AB5" s="35"/>
      <c r="AC5" s="36" t="s">
        <v>6</v>
      </c>
      <c r="AD5" s="36"/>
      <c r="AE5" s="36" t="s">
        <v>7</v>
      </c>
      <c r="AF5" s="37"/>
      <c r="AG5" s="38" t="s">
        <v>6</v>
      </c>
      <c r="AH5" s="39"/>
    </row>
    <row r="6" spans="1:34" ht="9" customHeight="1" x14ac:dyDescent="0.25">
      <c r="A6" s="153" t="s">
        <v>0</v>
      </c>
      <c r="B6" s="152" t="str">
        <f>liste!I1</f>
        <v>12:30-13:20</v>
      </c>
      <c r="C6" s="40" t="str">
        <f>IF(D6=1,liste!$B$1,IF(D6=2,liste!$B$2,IF(D6=3,liste!$B$3,IF(D6=4,liste!$B$4,IF(D6=5,liste!$B$5,IF(D6=6,liste!$B$6,IF(D6=7,liste!$B$7,IF(D6=8,liste!$B$8,IF(D6=9,liste!$B$9,IF(D6=10,liste!$B$10,IF(D6=11,liste!$B$11,IF(D6=12,liste!$B$12,IF(D6=13,liste!$B$13,IF(D6=14,liste!$B$14,IF(D6=15,liste!$B$15,IF(D6=16,liste!$B$16,IF(D6=17,liste!$B$17,IF(D6=18,liste!$B$18,IF(D6=19,liste!$B$19,IF(D6=20,liste!$B$20,IF(D6=21,liste!$B$21,IF(D6=22,liste!$B$22,IF(D6=23,liste!$B$23,IF(D6=24,liste!$B$24,IF(D6=25,liste!$B$25,IF(D6=26,liste!$B$26,IF(D6=27,liste!$B$27,IF(D6=28,liste!$B$28,IF(D6=29,liste!$B$29,IF(D6&gt;=30,'2'!C6,""))))))))))))))))))))))))))))))</f>
        <v/>
      </c>
      <c r="D6" s="50"/>
      <c r="E6" s="148" t="str">
        <f>IF(F6=1,liste!$F$1,IF(F6=2,liste!$F$2,IF(F6=3,liste!$F$3,IF(F6=4,liste!$F$4,IF(F6=5,liste!$F$5,IF(F6=6,liste!$F$6,IF(F6=7,liste!$F$7,IF(F6=8,liste!$F$8,IF(F6=9,liste!$F$9,IF(F6=10,liste!$F$10,IF(F6=11,liste!$F$11,IF(F6=12,liste!$F$12,IF(F6=13,liste!$F$13,IF(F6=14,liste!$F$14,IF(F6=15,liste!$F$15,IF(F6=16,liste!$F$16,IF(F6=17,liste!$F$17,IF(F6=18,liste!$F$18,IF(F6=19,liste!$F$19,IF(F6=20,liste!$F$20,""))))))))))))))))))))</f>
        <v/>
      </c>
      <c r="F6" s="147"/>
      <c r="G6" s="41" t="str">
        <f>IF(H6=1,liste!$B$1,IF(H6=2,liste!$B$2,IF(H6=3,liste!$B$3,IF(H6=4,liste!$B$4,IF(H6=5,liste!$B$5,IF(H6=6,liste!$B$6,IF(H6=7,liste!$B$7,IF(H6=8,liste!$B$8,IF(H6=9,liste!$B$9,IF(H6=10,liste!$B$10,IF(H6=11,liste!$B$11,IF(H6=12,liste!$B$12,IF(H6=13,liste!$B$13,IF(H6=14,liste!$B$14,IF(H6=15,liste!$B$15,IF(H6=16,liste!$B$16,IF(H6=17,liste!$B$17,IF(H6=18,liste!$B$18,IF(H6=19,liste!$B$19,IF(H6=20,liste!$B$20,IF(H6=21,liste!$B$21,IF(H6=22,liste!$B$22,IF(H6=23,liste!$B$23,IF(H6=24,liste!$B$24,IF(H6=25,liste!$B$25,IF(H6=26,liste!$B$26,IF(H6=27,liste!$B$27,IF(H6=28,liste!$B$28,IF(H6=29,liste!$B$29,IF(H6&gt;=30,'2'!G6,""))))))))))))))))))))))))))))))</f>
        <v/>
      </c>
      <c r="H6" s="53"/>
      <c r="I6" s="148" t="str">
        <f>IF(J6=1,liste!$F$1,IF(J6=2,liste!$F$2,IF(J6=3,liste!$F$3,IF(J6=4,liste!$F$4,IF(J6=5,liste!$F$5,IF(J6=6,liste!$F$6,IF(J6=7,liste!$F$7,IF(J6=8,liste!$F$8,IF(J6=9,liste!$F$9,IF(J6=10,liste!$F$10,IF(J6=11,liste!$F$11,IF(J6=12,liste!$F$12,IF(J6=13,liste!$F$13,IF(J6=14,liste!$F$14,IF(J6=15,liste!$F$15,IF(J6=16,liste!$F$16,IF(J6=17,liste!$F$17,IF(J6=18,liste!$F$18,IF(J6=19,liste!$F$19,IF(J6=20,liste!$F$20,""))))))))))))))))))))</f>
        <v/>
      </c>
      <c r="J6" s="146"/>
      <c r="K6" s="40" t="str">
        <f>IF(L6=1,liste!$B$1,IF(L6=2,liste!$B$2,IF(L6=3,liste!$B$3,IF(L6=4,liste!$B$4,IF(L6=5,liste!$B$5,IF(L6=6,liste!$B$6,IF(L6=7,liste!$B$7,IF(L6=8,liste!$B$8,IF(L6=9,liste!$B$9,IF(L6=10,liste!$B$10,IF(L6=11,liste!$B$11,IF(L6=12,liste!$B$12,IF(L6=13,liste!$B$13,IF(L6=14,liste!$B$14,IF(L6=15,liste!$B$15,IF(L6=16,liste!$B$16,IF(L6=17,liste!$B$17,IF(L6=18,liste!$B$18,IF(L6=19,liste!$B$19,IF(L6=20,liste!$B$20,IF(L6=21,liste!$B$21,IF(L6=22,liste!$B$22,IF(L6=23,liste!$B$23,IF(L6=24,liste!$B$24,IF(L6=25,liste!$B$25,IF(L6=26,liste!$B$26,IF(L6=27,liste!$B$27,IF(L6=28,liste!$B$28,IF(L6=29,liste!$B$29,IF(L6&gt;=30,'2'!K6,""))))))))))))))))))))))))))))))</f>
        <v/>
      </c>
      <c r="L6" s="53"/>
      <c r="M6" s="148" t="str">
        <f>IF(N6=1,liste!$F$1,IF(N6=2,liste!$F$2,IF(N6=3,liste!$F$3,IF(N6=4,liste!$F$4,IF(N6=5,liste!$F$5,IF(N6=6,liste!$F$6,IF(N6=7,liste!$F$7,IF(N6=8,liste!$F$8,IF(N6=9,liste!$F$9,IF(N6=10,liste!$F$10,IF(N6=11,liste!$F$11,IF(N6=12,liste!$F$12,IF(N6=13,liste!$F$13,IF(N6=14,liste!$F$14,IF(N6=15,liste!$F$15,IF(N6=16,liste!$F$16,IF(N6=17,liste!$F$17,IF(N6=18,liste!$F$18,IF(N6=19,liste!$F$19,IF(N6=20,liste!$F$20,""))))))))))))))))))))</f>
        <v/>
      </c>
      <c r="N6" s="147"/>
      <c r="O6" s="41" t="str">
        <f>IF(P6=1,liste!$B$1,IF(P6=2,liste!$B$2,IF(P6=3,liste!$B$3,IF(P6=4,liste!$B$4,IF(P6=5,liste!$B$5,IF(P6=6,liste!$B$6,IF(P6=7,liste!$B$7,IF(P6=8,liste!$B$8,IF(P6=9,liste!$B$9,IF(P6=10,liste!$B$10,IF(P6=11,liste!$B$11,IF(P6=12,liste!$B$12,IF(P6=13,liste!$B$13,IF(P6=14,liste!$B$14,IF(P6=15,liste!$B$15,IF(P6=16,liste!$B$16,IF(P6=17,liste!$B$17,IF(P6=18,liste!$B$18,IF(P6=19,liste!$B$19,IF(P6=20,liste!$B$20,IF(P6=21,liste!$B$21,IF(P6=22,liste!$B$22,IF(P6=23,liste!$B$23,IF(P6=24,liste!$B$24,IF(P6=25,liste!$B$25,IF(P6=26,liste!$B$26,IF(P6=27,liste!$B$27,IF(P6=28,liste!$B$28,IF(P6=29,liste!$B$29,IF(P6&gt;=30,'2'!O6,""))))))))))))))))))))))))))))))</f>
        <v/>
      </c>
      <c r="P6" s="53"/>
      <c r="Q6" s="148" t="str">
        <f>IF(R6=1,liste!$F$1,IF(R6=2,liste!$F$2,IF(R6=3,liste!$F$3,IF(R6=4,liste!$F$4,IF(R6=5,liste!$F$5,IF(R6=6,liste!$F$6,IF(R6=7,liste!$F$7,IF(R6=8,liste!$F$8,IF(R6=9,liste!$F$9,IF(R6=10,liste!$F$10,IF(R6=11,liste!$F$11,IF(R6=12,liste!$F$12,IF(R6=13,liste!$F$13,IF(R6=14,liste!$F$14,IF(R6=15,liste!$F$15,IF(R6=16,liste!$F$16,IF(R6=17,liste!$F$17,IF(R6=18,liste!$F$18,IF(R6=19,liste!$F$19,IF(R6=20,liste!$F$20,""))))))))))))))))))))</f>
        <v/>
      </c>
      <c r="R6" s="146"/>
      <c r="S6" s="40" t="str">
        <f>IF(T6=1,liste!$B$1,IF(T6=2,liste!$B$2,IF(T6=3,liste!$B$3,IF(T6=4,liste!$B$4,IF(T6=5,liste!$B$5,IF(T6=6,liste!$B$6,IF(T6=7,liste!$B$7,IF(T6=8,liste!$B$8,IF(T6=9,liste!$B$9,IF(T6=10,liste!$B$10,IF(T6=11,liste!$B$11,IF(T6=12,liste!$B$12,IF(T6=13,liste!$B$13,IF(T6=14,liste!$B$14,IF(T6=15,liste!$B$15,IF(T6=16,liste!$B$16,IF(T6=17,liste!$B$17,IF(T6=18,liste!$B$18,IF(T6=19,liste!$B$19,IF(T6=20,liste!$B$20,IF(T6=21,liste!$B$21,IF(T6=22,liste!$B$22,IF(T6=23,liste!$B$23,IF(T6=24,liste!$B$24,IF(T6=25,liste!$B$25,IF(T6=26,liste!$B$26,IF(T6=27,liste!$B$27,IF(T6=28,liste!$B$28,IF(T6=29,liste!$B$29,IF(T6&gt;=30,'2'!S6,""))))))))))))))))))))))))))))))</f>
        <v/>
      </c>
      <c r="T6" s="53"/>
      <c r="U6" s="148" t="str">
        <f>IF(V6=1,liste!$F$1,IF(V6=2,liste!$F$2,IF(V6=3,liste!$F$3,IF(V6=4,liste!$F$4,IF(V6=5,liste!$F$5,IF(V6=6,liste!$F$6,IF(V6=7,liste!$F$7,IF(V6=8,liste!$F$8,IF(V6=9,liste!$F$9,IF(V6=10,liste!$F$10,IF(V6=11,liste!$F$11,IF(V6=12,liste!$F$12,IF(V6=13,liste!$F$13,IF(V6=14,liste!$F$14,IF(V6=15,liste!$F$15,IF(V6=16,liste!$F$16,IF(V6=17,liste!$F$17,IF(V6=18,liste!$F$18,IF(V6=19,liste!$F$19,IF(V6=20,liste!$F$20,""))))))))))))))))))))</f>
        <v/>
      </c>
      <c r="V6" s="147"/>
      <c r="W6" s="41" t="str">
        <f>IF(X6=1,liste!$B$1,IF(X6=2,liste!$B$2,IF(X6=3,liste!$B$3,IF(X6=4,liste!$B$4,IF(X6=5,liste!$B$5,IF(X6=6,liste!$B$6,IF(X6=7,liste!$B$7,IF(X6=8,liste!$B$8,IF(X6=9,liste!$B$9,IF(X6=10,liste!$B$10,IF(X6=11,liste!$B$11,IF(X6=12,liste!$B$12,IF(X6=13,liste!$B$13,IF(X6=14,liste!$B$14,IF(X6=15,liste!$B$15,IF(X6=16,liste!$B$16,IF(X6=17,liste!$B$17,IF(X6=18,liste!$B$18,IF(X6=19,liste!$B$19,IF(X6=20,liste!$B$20,IF(X6=21,liste!$B$21,IF(X6=22,liste!$B$22,IF(X6=23,liste!$B$23,IF(X6=24,liste!$B$24,IF(X6=25,liste!$B$25,IF(X6=26,liste!$B$26,IF(X6=27,liste!$B$27,IF(X6=28,liste!$B$28,IF(X6=29,liste!$B$29,IF(X6&gt;=30,'2'!W6,""))))))))))))))))))))))))))))))</f>
        <v/>
      </c>
      <c r="X6" s="53"/>
      <c r="Y6" s="148" t="str">
        <f>IF(Z6=1,liste!$F$1,IF(Z6=2,liste!$F$2,IF(Z6=3,liste!$F$3,IF(Z6=4,liste!$F$4,IF(Z6=5,liste!$F$5,IF(Z6=6,liste!$F$6,IF(Z6=7,liste!$F$7,IF(Z6=8,liste!$F$8,IF(Z6=9,liste!$F$9,IF(Z6=10,liste!$F$10,IF(Z6=11,liste!$F$11,IF(Z6=12,liste!$F$12,IF(Z6=13,liste!$F$13,IF(Z6=14,liste!$F$14,IF(Z6=15,liste!$F$15,IF(Z6=16,liste!$F$16,IF(Z6=17,liste!$F$17,IF(Z6=18,liste!$F$18,IF(Z6=19,liste!$F$19,IF(Z6=20,liste!$F$20,""))))))))))))))))))))</f>
        <v/>
      </c>
      <c r="Z6" s="146"/>
      <c r="AA6" s="40" t="str">
        <f>IF(AB6=1,liste!$B$1,IF(AB6=2,liste!$B$2,IF(AB6=3,liste!$B$3,IF(AB6=4,liste!$B$4,IF(AB6=5,liste!$B$5,IF(AB6=6,liste!$B$6,IF(AB6=7,liste!$B$7,IF(AB6=8,liste!$B$8,IF(AB6=9,liste!$B$9,IF(AB6=10,liste!$B$10,IF(AB6=11,liste!$B$11,IF(AB6=12,liste!$B$12,IF(AB6=13,liste!$B$13,IF(AB6=14,liste!$B$14,IF(AB6=15,liste!$B$15,IF(AB6=16,liste!$B$16,IF(AB6=17,liste!$B$17,IF(AB6=18,liste!$B$18,IF(AB6=19,liste!$B$19,IF(AB6=20,liste!$B$20,IF(AB6=21,liste!$B$21,IF(AB6=22,liste!$B$22,IF(AB6=23,liste!$B$23,IF(AB6=24,liste!$B$24,IF(AB6=25,liste!$B$25,IF(AB6=26,liste!$B$26,IF(AB6=27,liste!$B$27,IF(AB6=28,liste!$B$28,IF(AB6=29,liste!$B$29,IF(AB6&gt;=30,'2'!AA6,""))))))))))))))))))))))))))))))</f>
        <v/>
      </c>
      <c r="AB6" s="53"/>
      <c r="AC6" s="148" t="str">
        <f>IF(AD6=1,liste!$F$1,IF(AD6=2,liste!$F$2,IF(AD6=3,liste!$F$3,IF(AD6=4,liste!$F$4,IF(AD6=5,liste!$F$5,IF(AD6=6,liste!$F$6,IF(AD6=7,liste!$F$7,IF(AD6=8,liste!$F$8,IF(AD6=9,liste!$F$9,IF(AD6=10,liste!$F$10,IF(AD6=11,liste!$F$11,IF(AD6=12,liste!$F$12,IF(AD6=13,liste!$F$13,IF(AD6=14,liste!$F$14,IF(AD6=15,liste!$F$15,IF(AD6=16,liste!$F$16,IF(AD6=17,liste!$F$17,IF(AD6=18,liste!$F$18,IF(AD6=19,liste!$F$19,IF(AD6=20,liste!$F$20,""))))))))))))))))))))</f>
        <v/>
      </c>
      <c r="AD6" s="147"/>
      <c r="AE6" s="41" t="str">
        <f>IF(AF6=1,liste!$B$1,IF(AF6=2,liste!$B$2,IF(AF6=3,liste!$B$3,IF(AF6=4,liste!$B$4,IF(AF6=5,liste!$B$5,IF(AF6=6,liste!$B$6,IF(AF6=7,liste!$B$7,IF(AF6=8,liste!$B$8,IF(AF6=9,liste!$B$9,IF(AF6=10,liste!$B$10,IF(AF6=11,liste!$B$11,IF(AF6=12,liste!$B$12,IF(AF6=13,liste!$B$13,IF(AF6=14,liste!$B$14,IF(AF6=15,liste!$B$15,IF(AF6=16,liste!$B$16,IF(AF6=17,liste!$B$17,IF(AF6=18,liste!$B$18,IF(AF6=19,liste!$B$19,IF(AF6=20,liste!$B$20,IF(AF6=21,liste!$B$21,IF(AF6=22,liste!$B$22,IF(AF6=23,liste!$B$23,IF(AF6=24,liste!$B$24,IF(AF6=25,liste!$B$25,IF(AF6=26,liste!$B$26,IF(AF6=27,liste!$B$27,IF(AF6=28,liste!$B$28,IF(AF6=29,liste!$B$29,IF(AF6&gt;=30,'2'!AE6,""))))))))))))))))))))))))))))))</f>
        <v/>
      </c>
      <c r="AF6" s="53"/>
      <c r="AG6" s="148" t="str">
        <f>IF(AH6=1,liste!$F$1,IF(AH6=2,liste!$F$2,IF(AH6=3,liste!$F$3,IF(AH6=4,liste!$F$4,IF(AH6=5,liste!$F$5,IF(AH6=6,liste!$F$6,IF(AH6=7,liste!$F$7,IF(AH6=8,liste!$F$8,IF(AH6=9,liste!$F$9,IF(AH6=10,liste!$F$10,IF(AH6=11,liste!$F$11,IF(AH6=12,liste!$F$12,IF(AH6=13,liste!$F$13,IF(AH6=14,liste!$F$14,IF(AH6=15,liste!$F$15,IF(AH6=16,liste!$F$16,IF(AH6=17,liste!$F$17,IF(AH6=18,liste!$F$18,IF(AH6=19,liste!$F$19,IF(AH6=20,liste!$F$20,""))))))))))))))))))))</f>
        <v/>
      </c>
      <c r="AH6" s="146"/>
    </row>
    <row r="7" spans="1:34" ht="9" customHeight="1" x14ac:dyDescent="0.25">
      <c r="A7" s="150"/>
      <c r="B7" s="138"/>
      <c r="C7" s="42" t="str">
        <f>IF(D7=1,liste!$D$1,IF(D7=2,liste!$D$2,IF(D7=3,liste!$D$3,IF(D7=4,liste!$D$4,IF(D7=5,liste!$D$5,IF(D7=6,liste!$D$6,IF(D7=7,liste!$D$7,IF(D7=8,liste!$D$8,IF(D7=9,liste!$D$9,IF(D7=10,liste!$D$10,IF(D7=11,liste!$D$11,IF(D7=12,liste!$D$12,IF(D7=13,liste!$D$13,IF(D7=14,liste!$D$14,IF(D7=15,liste!$D$15,IF(D7=16,liste!$D$16,IF(D7=17,liste!$D$17,IF(D7=18,liste!$D$18,IF(D7=19,liste!$D$19,IF(D7=20,liste!$D$20,IF(D7=21,liste!$D$21,IF(D7=22,liste!$D$22,IF(D7=23,liste!$D$23,IF(D7=24,liste!$D$24,IF(D7=25,liste!$D$25,IF(D7=26,liste!$D$26,IF(D7=27,liste!$D$27,IF(D7=28,liste!$D$28,IF(D7=29,liste!$D$29,IF(D7&gt;=30,'2'!C7,""))))))))))))))))))))))))))))))</f>
        <v/>
      </c>
      <c r="D7" s="51"/>
      <c r="E7" s="134"/>
      <c r="F7" s="132"/>
      <c r="G7" s="43" t="str">
        <f>IF(H7=1,liste!$D$1,IF(H7=2,liste!$D$2,IF(H7=3,liste!$D$3,IF(H7=4,liste!$D$4,IF(H7=5,liste!$D$5,IF(H7=6,liste!$D$6,IF(H7=7,liste!$D$7,IF(H7=8,liste!$D$8,IF(H7=9,liste!$D$9,IF(H7=10,liste!$D$10,IF(H7=11,liste!$D$11,IF(H7=12,liste!$D$12,IF(H7=13,liste!$D$13,IF(H7=14,liste!$D$14,IF(H7=15,liste!$D$15,IF(H7=16,liste!$D$16,IF(H7=17,liste!$D$17,IF(H7=18,liste!$D$18,IF(H7=19,liste!$D$19,IF(H7=20,liste!$D$20,IF(H7=21,liste!$D$21,IF(H7=22,liste!$D$22,IF(H7=23,liste!$D$23,IF(H7=24,liste!$D$24,IF(H7=25,liste!$D$25,IF(H7=26,liste!$D$26,IF(H7=27,liste!$D$27,IF(H7=28,liste!$D$28,IF(H7=29,liste!$D$29,IF(H7&gt;=30,'2'!G7,""))))))))))))))))))))))))))))))</f>
        <v/>
      </c>
      <c r="H7" s="54"/>
      <c r="I7" s="134"/>
      <c r="J7" s="136"/>
      <c r="K7" s="42" t="str">
        <f>IF(L7=1,liste!$D$1,IF(L7=2,liste!$D$2,IF(L7=3,liste!$D$3,IF(L7=4,liste!$D$4,IF(L7=5,liste!$D$5,IF(L7=6,liste!$D$6,IF(L7=7,liste!$D$7,IF(L7=8,liste!$D$8,IF(L7=9,liste!$D$9,IF(L7=10,liste!$D$10,IF(L7=11,liste!$D$11,IF(L7=12,liste!$D$12,IF(L7=13,liste!$D$13,IF(L7=14,liste!$D$14,IF(L7=15,liste!$D$15,IF(L7=16,liste!$D$16,IF(L7=17,liste!$D$17,IF(L7=18,liste!$D$18,IF(L7=19,liste!$D$19,IF(L7=20,liste!$D$20,IF(L7=21,liste!$D$21,IF(L7=22,liste!$D$22,IF(L7=23,liste!$D$23,IF(L7=24,liste!$D$24,IF(L7=25,liste!$D$25,IF(L7=26,liste!$D$26,IF(L7=27,liste!$D$27,IF(L7=28,liste!$D$28,IF(L7=29,liste!$D$29,IF(L7&gt;=30,'2'!K7,""))))))))))))))))))))))))))))))</f>
        <v/>
      </c>
      <c r="L7" s="54"/>
      <c r="M7" s="134"/>
      <c r="N7" s="132"/>
      <c r="O7" s="43" t="str">
        <f>IF(P7=1,liste!$D$1,IF(P7=2,liste!$D$2,IF(P7=3,liste!$D$3,IF(P7=4,liste!$D$4,IF(P7=5,liste!$D$5,IF(P7=6,liste!$D$6,IF(P7=7,liste!$D$7,IF(P7=8,liste!$D$8,IF(P7=9,liste!$D$9,IF(P7=10,liste!$D$10,IF(P7=11,liste!$D$11,IF(P7=12,liste!$D$12,IF(P7=13,liste!$D$13,IF(P7=14,liste!$D$14,IF(P7=15,liste!$D$15,IF(P7=16,liste!$D$16,IF(P7=17,liste!$D$17,IF(P7=18,liste!$D$18,IF(P7=19,liste!$D$19,IF(P7=20,liste!$D$20,IF(P7=21,liste!$D$21,IF(P7=22,liste!$D$22,IF(P7=23,liste!$D$23,IF(P7=24,liste!$D$24,IF(P7=25,liste!$D$25,IF(P7=26,liste!$D$26,IF(P7=27,liste!$D$27,IF(P7=28,liste!$D$28,IF(P7=29,liste!$D$29,IF(P7&gt;=30,'2'!O7,""))))))))))))))))))))))))))))))</f>
        <v/>
      </c>
      <c r="P7" s="54"/>
      <c r="Q7" s="134"/>
      <c r="R7" s="136"/>
      <c r="S7" s="42" t="str">
        <f>IF(T7=1,liste!$D$1,IF(T7=2,liste!$D$2,IF(T7=3,liste!$D$3,IF(T7=4,liste!$D$4,IF(T7=5,liste!$D$5,IF(T7=6,liste!$D$6,IF(T7=7,liste!$D$7,IF(T7=8,liste!$D$8,IF(T7=9,liste!$D$9,IF(T7=10,liste!$D$10,IF(T7=11,liste!$D$11,IF(T7=12,liste!$D$12,IF(T7=13,liste!$D$13,IF(T7=14,liste!$D$14,IF(T7=15,liste!$D$15,IF(T7=16,liste!$D$16,IF(T7=17,liste!$D$17,IF(T7=18,liste!$D$18,IF(T7=19,liste!$D$19,IF(T7=20,liste!$D$20,IF(T7=21,liste!$D$21,IF(T7=22,liste!$D$22,IF(T7=23,liste!$D$23,IF(T7=24,liste!$D$24,IF(T7=25,liste!$D$25,IF(T7=26,liste!$D$26,IF(T7=27,liste!$D$27,IF(T7=28,liste!$D$28,IF(T7=29,liste!$D$29,IF(T7&gt;=30,'2'!S7,""))))))))))))))))))))))))))))))</f>
        <v/>
      </c>
      <c r="T7" s="54"/>
      <c r="U7" s="134"/>
      <c r="V7" s="132"/>
      <c r="W7" s="43" t="str">
        <f>IF(X7=1,liste!$D$1,IF(X7=2,liste!$D$2,IF(X7=3,liste!$D$3,IF(X7=4,liste!$D$4,IF(X7=5,liste!$D$5,IF(X7=6,liste!$D$6,IF(X7=7,liste!$D$7,IF(X7=8,liste!$D$8,IF(X7=9,liste!$D$9,IF(X7=10,liste!$D$10,IF(X7=11,liste!$D$11,IF(X7=12,liste!$D$12,IF(X7=13,liste!$D$13,IF(X7=14,liste!$D$14,IF(X7=15,liste!$D$15,IF(X7=16,liste!$D$16,IF(X7=17,liste!$D$17,IF(X7=18,liste!$D$18,IF(X7=19,liste!$D$19,IF(X7=20,liste!$D$20,IF(X7=21,liste!$D$21,IF(X7=22,liste!$D$22,IF(X7=23,liste!$D$23,IF(X7=24,liste!$D$24,IF(X7=25,liste!$D$25,IF(X7=26,liste!$D$26,IF(X7=27,liste!$D$27,IF(X7=28,liste!$D$28,IF(X7=29,liste!$D$29,IF(X7&gt;=30,'2'!W7,""))))))))))))))))))))))))))))))</f>
        <v/>
      </c>
      <c r="X7" s="54"/>
      <c r="Y7" s="134"/>
      <c r="Z7" s="136"/>
      <c r="AA7" s="42" t="str">
        <f>IF(AB7=1,liste!$D$1,IF(AB7=2,liste!$D$2,IF(AB7=3,liste!$D$3,IF(AB7=4,liste!$D$4,IF(AB7=5,liste!$D$5,IF(AB7=6,liste!$D$6,IF(AB7=7,liste!$D$7,IF(AB7=8,liste!$D$8,IF(AB7=9,liste!$D$9,IF(AB7=10,liste!$D$10,IF(AB7=11,liste!$D$11,IF(AB7=12,liste!$D$12,IF(AB7=13,liste!$D$13,IF(AB7=14,liste!$D$14,IF(AB7=15,liste!$D$15,IF(AB7=16,liste!$D$16,IF(AB7=17,liste!$D$17,IF(AB7=18,liste!$D$18,IF(AB7=19,liste!$D$19,IF(AB7=20,liste!$D$20,IF(AB7=21,liste!$D$21,IF(AB7=22,liste!$D$22,IF(AB7=23,liste!$D$23,IF(AB7=24,liste!$D$24,IF(AB7=25,liste!$D$25,IF(AB7=26,liste!$D$26,IF(AB7=27,liste!$D$27,IF(AB7=28,liste!$D$28,IF(AB7=29,liste!$D$29,IF(AB7&gt;=30,'2'!AA7,""))))))))))))))))))))))))))))))</f>
        <v/>
      </c>
      <c r="AB7" s="54"/>
      <c r="AC7" s="134"/>
      <c r="AD7" s="132"/>
      <c r="AE7" s="43" t="str">
        <f>IF(AF7=1,liste!$D$1,IF(AF7=2,liste!$D$2,IF(AF7=3,liste!$D$3,IF(AF7=4,liste!$D$4,IF(AF7=5,liste!$D$5,IF(AF7=6,liste!$D$6,IF(AF7=7,liste!$D$7,IF(AF7=8,liste!$D$8,IF(AF7=9,liste!$D$9,IF(AF7=10,liste!$D$10,IF(AF7=11,liste!$D$11,IF(AF7=12,liste!$D$12,IF(AF7=13,liste!$D$13,IF(AF7=14,liste!$D$14,IF(AF7=15,liste!$D$15,IF(AF7=16,liste!$D$16,IF(AF7=17,liste!$D$17,IF(AF7=18,liste!$D$18,IF(AF7=19,liste!$D$19,IF(AF7=20,liste!$D$20,IF(AF7=21,liste!$D$21,IF(AF7=22,liste!$D$22,IF(AF7=23,liste!$D$23,IF(AF7=24,liste!$D$24,IF(AF7=25,liste!$D$25,IF(AF7=26,liste!$D$26,IF(AF7=27,liste!$D$27,IF(AF7=28,liste!$D$28,IF(AF7=29,liste!$D$29,IF(AF7&gt;=30,'2'!AE7,""))))))))))))))))))))))))))))))</f>
        <v/>
      </c>
      <c r="AF7" s="54"/>
      <c r="AG7" s="134"/>
      <c r="AH7" s="136"/>
    </row>
    <row r="8" spans="1:34" ht="9" customHeight="1" x14ac:dyDescent="0.25">
      <c r="A8" s="150"/>
      <c r="B8" s="138" t="str">
        <f>liste!I2</f>
        <v>13:30-14:20</v>
      </c>
      <c r="C8" s="44" t="str">
        <f>IF(D8=1,liste!$B$1,IF(D8=2,liste!$B$2,IF(D8=3,liste!$B$3,IF(D8=4,liste!$B$4,IF(D8=5,liste!$B$5,IF(D8=6,liste!$B$6,IF(D8=7,liste!$B$7,IF(D8=8,liste!$B$8,IF(D8=9,liste!$B$9,IF(D8=10,liste!$B$10,IF(D8=11,liste!$B$11,IF(D8=12,liste!$B$12,IF(D8=13,liste!$B$13,IF(D8=14,liste!$B$14,IF(D8=15,liste!$B$15,IF(D8=16,liste!$B$16,IF(D8=17,liste!$B$17,IF(D8=18,liste!$B$18,IF(D8=19,liste!$B$19,IF(D8=20,liste!$B$20,IF(D8=21,liste!$B$21,IF(D8=22,liste!$B$22,IF(D8=23,liste!$B$23,IF(D8=24,liste!$B$24,IF(D8=25,liste!$B$25,IF(D8=26,liste!$B$26,IF(D8=27,liste!$B$27,IF(D8=28,liste!$B$28,IF(D8=29,liste!$B$29,IF(D8&gt;=30,'2'!C8,""))))))))))))))))))))))))))))))</f>
        <v/>
      </c>
      <c r="D8" s="51"/>
      <c r="E8" s="134" t="str">
        <f>IF(F8=1,liste!$F$1,IF(F8=2,liste!$F$2,IF(F8=3,liste!$F$3,IF(F8=4,liste!$F$4,IF(F8=5,liste!$F$5,IF(F8=6,liste!$F$6,IF(F8=7,liste!$F$7,IF(F8=8,liste!$F$8,IF(F8=9,liste!$F$9,IF(F8=10,liste!$F$10,IF(F8=11,liste!$F$11,IF(F8=12,liste!$F$12,IF(F8=13,liste!$F$13,IF(F8=14,liste!$F$14,IF(F8=15,liste!$F$15,IF(F8=16,liste!$F$16,IF(F8=17,liste!$F$17,IF(F8=18,liste!$F$18,IF(F8=19,liste!$F$19,IF(F8=20,liste!$F$20,""))))))))))))))))))))</f>
        <v/>
      </c>
      <c r="F8" s="132"/>
      <c r="G8" s="45" t="str">
        <f>IF(H8=1,liste!$B$1,IF(H8=2,liste!$B$2,IF(H8=3,liste!$B$3,IF(H8=4,liste!$B$4,IF(H8=5,liste!$B$5,IF(H8=6,liste!$B$6,IF(H8=7,liste!$B$7,IF(H8=8,liste!$B$8,IF(H8=9,liste!$B$9,IF(H8=10,liste!$B$10,IF(H8=11,liste!$B$11,IF(H8=12,liste!$B$12,IF(H8=13,liste!$B$13,IF(H8=14,liste!$B$14,IF(H8=15,liste!$B$15,IF(H8=16,liste!$B$16,IF(H8=17,liste!$B$17,IF(H8=18,liste!$B$18,IF(H8=19,liste!$B$19,IF(H8=20,liste!$B$20,IF(H8=21,liste!$B$21,IF(H8=22,liste!$B$22,IF(H8=23,liste!$B$23,IF(H8=24,liste!$B$24,IF(H8=25,liste!$B$25,IF(H8=26,liste!$B$26,IF(H8=27,liste!$B$27,IF(H8=28,liste!$B$28,IF(H8=29,liste!$B$29,IF(H8&gt;=30,'2'!G8,""))))))))))))))))))))))))))))))</f>
        <v/>
      </c>
      <c r="H8" s="54"/>
      <c r="I8" s="134" t="str">
        <f>IF(J8=1,liste!$F$1,IF(J8=2,liste!$F$2,IF(J8=3,liste!$F$3,IF(J8=4,liste!$F$4,IF(J8=5,liste!$F$5,IF(J8=6,liste!$F$6,IF(J8=7,liste!$F$7,IF(J8=8,liste!$F$8,IF(J8=9,liste!$F$9,IF(J8=10,liste!$F$10,IF(J8=11,liste!$F$11,IF(J8=12,liste!$F$12,IF(J8=13,liste!$F$13,IF(J8=14,liste!$F$14,IF(J8=15,liste!$F$15,IF(J8=16,liste!$F$16,IF(J8=17,liste!$F$17,IF(J8=18,liste!$F$18,IF(J8=19,liste!$F$19,IF(J8=20,liste!$F$20,""))))))))))))))))))))</f>
        <v/>
      </c>
      <c r="J8" s="136"/>
      <c r="K8" s="44" t="str">
        <f>IF(L8=1,liste!$B$1,IF(L8=2,liste!$B$2,IF(L8=3,liste!$B$3,IF(L8=4,liste!$B$4,IF(L8=5,liste!$B$5,IF(L8=6,liste!$B$6,IF(L8=7,liste!$B$7,IF(L8=8,liste!$B$8,IF(L8=9,liste!$B$9,IF(L8=10,liste!$B$10,IF(L8=11,liste!$B$11,IF(L8=12,liste!$B$12,IF(L8=13,liste!$B$13,IF(L8=14,liste!$B$14,IF(L8=15,liste!$B$15,IF(L8=16,liste!$B$16,IF(L8=17,liste!$B$17,IF(L8=18,liste!$B$18,IF(L8=19,liste!$B$19,IF(L8=20,liste!$B$20,IF(L8=21,liste!$B$21,IF(L8=22,liste!$B$22,IF(L8=23,liste!$B$23,IF(L8=24,liste!$B$24,IF(L8=25,liste!$B$25,IF(L8=26,liste!$B$26,IF(L8=27,liste!$B$27,IF(L8=28,liste!$B$28,IF(L8=29,liste!$B$29,IF(L8&gt;=30,'2'!K8,""))))))))))))))))))))))))))))))</f>
        <v/>
      </c>
      <c r="L8" s="54"/>
      <c r="M8" s="134" t="str">
        <f>IF(N8=1,liste!$F$1,IF(N8=2,liste!$F$2,IF(N8=3,liste!$F$3,IF(N8=4,liste!$F$4,IF(N8=5,liste!$F$5,IF(N8=6,liste!$F$6,IF(N8=7,liste!$F$7,IF(N8=8,liste!$F$8,IF(N8=9,liste!$F$9,IF(N8=10,liste!$F$10,IF(N8=11,liste!$F$11,IF(N8=12,liste!$F$12,IF(N8=13,liste!$F$13,IF(N8=14,liste!$F$14,IF(N8=15,liste!$F$15,IF(N8=16,liste!$F$16,IF(N8=17,liste!$F$17,IF(N8=18,liste!$F$18,IF(N8=19,liste!$F$19,IF(N8=20,liste!$F$20,""))))))))))))))))))))</f>
        <v/>
      </c>
      <c r="N8" s="132"/>
      <c r="O8" s="45" t="str">
        <f>IF(P8=1,liste!$B$1,IF(P8=2,liste!$B$2,IF(P8=3,liste!$B$3,IF(P8=4,liste!$B$4,IF(P8=5,liste!$B$5,IF(P8=6,liste!$B$6,IF(P8=7,liste!$B$7,IF(P8=8,liste!$B$8,IF(P8=9,liste!$B$9,IF(P8=10,liste!$B$10,IF(P8=11,liste!$B$11,IF(P8=12,liste!$B$12,IF(P8=13,liste!$B$13,IF(P8=14,liste!$B$14,IF(P8=15,liste!$B$15,IF(P8=16,liste!$B$16,IF(P8=17,liste!$B$17,IF(P8=18,liste!$B$18,IF(P8=19,liste!$B$19,IF(P8=20,liste!$B$20,IF(P8=21,liste!$B$21,IF(P8=22,liste!$B$22,IF(P8=23,liste!$B$23,IF(P8=24,liste!$B$24,IF(P8=25,liste!$B$25,IF(P8=26,liste!$B$26,IF(P8=27,liste!$B$27,IF(P8=28,liste!$B$28,IF(P8=29,liste!$B$29,IF(P8&gt;=30,'2'!O8,""))))))))))))))))))))))))))))))</f>
        <v/>
      </c>
      <c r="P8" s="54"/>
      <c r="Q8" s="134" t="str">
        <f>IF(R8=1,liste!$F$1,IF(R8=2,liste!$F$2,IF(R8=3,liste!$F$3,IF(R8=4,liste!$F$4,IF(R8=5,liste!$F$5,IF(R8=6,liste!$F$6,IF(R8=7,liste!$F$7,IF(R8=8,liste!$F$8,IF(R8=9,liste!$F$9,IF(R8=10,liste!$F$10,IF(R8=11,liste!$F$11,IF(R8=12,liste!$F$12,IF(R8=13,liste!$F$13,IF(R8=14,liste!$F$14,IF(R8=15,liste!$F$15,IF(R8=16,liste!$F$16,IF(R8=17,liste!$F$17,IF(R8=18,liste!$F$18,IF(R8=19,liste!$F$19,IF(R8=20,liste!$F$20,""))))))))))))))))))))</f>
        <v/>
      </c>
      <c r="R8" s="136"/>
      <c r="S8" s="44" t="str">
        <f>IF(T8=1,liste!$B$1,IF(T8=2,liste!$B$2,IF(T8=3,liste!$B$3,IF(T8=4,liste!$B$4,IF(T8=5,liste!$B$5,IF(T8=6,liste!$B$6,IF(T8=7,liste!$B$7,IF(T8=8,liste!$B$8,IF(T8=9,liste!$B$9,IF(T8=10,liste!$B$10,IF(T8=11,liste!$B$11,IF(T8=12,liste!$B$12,IF(T8=13,liste!$B$13,IF(T8=14,liste!$B$14,IF(T8=15,liste!$B$15,IF(T8=16,liste!$B$16,IF(T8=17,liste!$B$17,IF(T8=18,liste!$B$18,IF(T8=19,liste!$B$19,IF(T8=20,liste!$B$20,IF(T8=21,liste!$B$21,IF(T8=22,liste!$B$22,IF(T8=23,liste!$B$23,IF(T8=24,liste!$B$24,IF(T8=25,liste!$B$25,IF(T8=26,liste!$B$26,IF(T8=27,liste!$B$27,IF(T8=28,liste!$B$28,IF(T8=29,liste!$B$29,IF(T8&gt;=30,'2'!S8,""))))))))))))))))))))))))))))))</f>
        <v/>
      </c>
      <c r="T8" s="54"/>
      <c r="U8" s="134" t="str">
        <f>IF(V8=1,liste!$F$1,IF(V8=2,liste!$F$2,IF(V8=3,liste!$F$3,IF(V8=4,liste!$F$4,IF(V8=5,liste!$F$5,IF(V8=6,liste!$F$6,IF(V8=7,liste!$F$7,IF(V8=8,liste!$F$8,IF(V8=9,liste!$F$9,IF(V8=10,liste!$F$10,IF(V8=11,liste!$F$11,IF(V8=12,liste!$F$12,IF(V8=13,liste!$F$13,IF(V8=14,liste!$F$14,IF(V8=15,liste!$F$15,IF(V8=16,liste!$F$16,IF(V8=17,liste!$F$17,IF(V8=18,liste!$F$18,IF(V8=19,liste!$F$19,IF(V8=20,liste!$F$20,""))))))))))))))))))))</f>
        <v/>
      </c>
      <c r="V8" s="132"/>
      <c r="W8" s="45" t="str">
        <f>IF(X8=1,liste!$B$1,IF(X8=2,liste!$B$2,IF(X8=3,liste!$B$3,IF(X8=4,liste!$B$4,IF(X8=5,liste!$B$5,IF(X8=6,liste!$B$6,IF(X8=7,liste!$B$7,IF(X8=8,liste!$B$8,IF(X8=9,liste!$B$9,IF(X8=10,liste!$B$10,IF(X8=11,liste!$B$11,IF(X8=12,liste!$B$12,IF(X8=13,liste!$B$13,IF(X8=14,liste!$B$14,IF(X8=15,liste!$B$15,IF(X8=16,liste!$B$16,IF(X8=17,liste!$B$17,IF(X8=18,liste!$B$18,IF(X8=19,liste!$B$19,IF(X8=20,liste!$B$20,IF(X8=21,liste!$B$21,IF(X8=22,liste!$B$22,IF(X8=23,liste!$B$23,IF(X8=24,liste!$B$24,IF(X8=25,liste!$B$25,IF(X8=26,liste!$B$26,IF(X8=27,liste!$B$27,IF(X8=28,liste!$B$28,IF(X8=29,liste!$B$29,IF(X8&gt;=30,'2'!W8,""))))))))))))))))))))))))))))))</f>
        <v/>
      </c>
      <c r="X8" s="54"/>
      <c r="Y8" s="134" t="str">
        <f>IF(Z8=1,liste!$F$1,IF(Z8=2,liste!$F$2,IF(Z8=3,liste!$F$3,IF(Z8=4,liste!$F$4,IF(Z8=5,liste!$F$5,IF(Z8=6,liste!$F$6,IF(Z8=7,liste!$F$7,IF(Z8=8,liste!$F$8,IF(Z8=9,liste!$F$9,IF(Z8=10,liste!$F$10,IF(Z8=11,liste!$F$11,IF(Z8=12,liste!$F$12,IF(Z8=13,liste!$F$13,IF(Z8=14,liste!$F$14,IF(Z8=15,liste!$F$15,IF(Z8=16,liste!$F$16,IF(Z8=17,liste!$F$17,IF(Z8=18,liste!$F$18,IF(Z8=19,liste!$F$19,IF(Z8=20,liste!$F$20,""))))))))))))))))))))</f>
        <v/>
      </c>
      <c r="Z8" s="136"/>
      <c r="AA8" s="44" t="str">
        <f>IF(AB8=1,liste!$B$1,IF(AB8=2,liste!$B$2,IF(AB8=3,liste!$B$3,IF(AB8=4,liste!$B$4,IF(AB8=5,liste!$B$5,IF(AB8=6,liste!$B$6,IF(AB8=7,liste!$B$7,IF(AB8=8,liste!$B$8,IF(AB8=9,liste!$B$9,IF(AB8=10,liste!$B$10,IF(AB8=11,liste!$B$11,IF(AB8=12,liste!$B$12,IF(AB8=13,liste!$B$13,IF(AB8=14,liste!$B$14,IF(AB8=15,liste!$B$15,IF(AB8=16,liste!$B$16,IF(AB8=17,liste!$B$17,IF(AB8=18,liste!$B$18,IF(AB8=19,liste!$B$19,IF(AB8=20,liste!$B$20,IF(AB8=21,liste!$B$21,IF(AB8=22,liste!$B$22,IF(AB8=23,liste!$B$23,IF(AB8=24,liste!$B$24,IF(AB8=25,liste!$B$25,IF(AB8=26,liste!$B$26,IF(AB8=27,liste!$B$27,IF(AB8=28,liste!$B$28,IF(AB8=29,liste!$B$29,IF(AB8&gt;=30,'2'!AA8,""))))))))))))))))))))))))))))))</f>
        <v/>
      </c>
      <c r="AB8" s="54"/>
      <c r="AC8" s="134" t="str">
        <f>IF(AD8=1,liste!$F$1,IF(AD8=2,liste!$F$2,IF(AD8=3,liste!$F$3,IF(AD8=4,liste!$F$4,IF(AD8=5,liste!$F$5,IF(AD8=6,liste!$F$6,IF(AD8=7,liste!$F$7,IF(AD8=8,liste!$F$8,IF(AD8=9,liste!$F$9,IF(AD8=10,liste!$F$10,IF(AD8=11,liste!$F$11,IF(AD8=12,liste!$F$12,IF(AD8=13,liste!$F$13,IF(AD8=14,liste!$F$14,IF(AD8=15,liste!$F$15,IF(AD8=16,liste!$F$16,IF(AD8=17,liste!$F$17,IF(AD8=18,liste!$F$18,IF(AD8=19,liste!$F$19,IF(AD8=20,liste!$F$20,""))))))))))))))))))))</f>
        <v/>
      </c>
      <c r="AD8" s="132"/>
      <c r="AE8" s="45" t="str">
        <f>IF(AF8=1,liste!$B$1,IF(AF8=2,liste!$B$2,IF(AF8=3,liste!$B$3,IF(AF8=4,liste!$B$4,IF(AF8=5,liste!$B$5,IF(AF8=6,liste!$B$6,IF(AF8=7,liste!$B$7,IF(AF8=8,liste!$B$8,IF(AF8=9,liste!$B$9,IF(AF8=10,liste!$B$10,IF(AF8=11,liste!$B$11,IF(AF8=12,liste!$B$12,IF(AF8=13,liste!$B$13,IF(AF8=14,liste!$B$14,IF(AF8=15,liste!$B$15,IF(AF8=16,liste!$B$16,IF(AF8=17,liste!$B$17,IF(AF8=18,liste!$B$18,IF(AF8=19,liste!$B$19,IF(AF8=20,liste!$B$20,IF(AF8=21,liste!$B$21,IF(AF8=22,liste!$B$22,IF(AF8=23,liste!$B$23,IF(AF8=24,liste!$B$24,IF(AF8=25,liste!$B$25,IF(AF8=26,liste!$B$26,IF(AF8=27,liste!$B$27,IF(AF8=28,liste!$B$28,IF(AF8=29,liste!$B$29,IF(AF8&gt;=30,'2'!AE8,""))))))))))))))))))))))))))))))</f>
        <v/>
      </c>
      <c r="AF8" s="54"/>
      <c r="AG8" s="134" t="str">
        <f>IF(AH8=1,liste!$F$1,IF(AH8=2,liste!$F$2,IF(AH8=3,liste!$F$3,IF(AH8=4,liste!$F$4,IF(AH8=5,liste!$F$5,IF(AH8=6,liste!$F$6,IF(AH8=7,liste!$F$7,IF(AH8=8,liste!$F$8,IF(AH8=9,liste!$F$9,IF(AH8=10,liste!$F$10,IF(AH8=11,liste!$F$11,IF(AH8=12,liste!$F$12,IF(AH8=13,liste!$F$13,IF(AH8=14,liste!$F$14,IF(AH8=15,liste!$F$15,IF(AH8=16,liste!$F$16,IF(AH8=17,liste!$F$17,IF(AH8=18,liste!$F$18,IF(AH8=19,liste!$F$19,IF(AH8=20,liste!$F$20,""))))))))))))))))))))</f>
        <v/>
      </c>
      <c r="AH8" s="136"/>
    </row>
    <row r="9" spans="1:34" ht="9" customHeight="1" x14ac:dyDescent="0.25">
      <c r="A9" s="150"/>
      <c r="B9" s="138"/>
      <c r="C9" s="42" t="str">
        <f>IF(D9=1,liste!$D$1,IF(D9=2,liste!$D$2,IF(D9=3,liste!$D$3,IF(D9=4,liste!$D$4,IF(D9=5,liste!$D$5,IF(D9=6,liste!$D$6,IF(D9=7,liste!$D$7,IF(D9=8,liste!$D$8,IF(D9=9,liste!$D$9,IF(D9=10,liste!$D$10,IF(D9=11,liste!$D$11,IF(D9=12,liste!$D$12,IF(D9=13,liste!$D$13,IF(D9=14,liste!$D$14,IF(D9=15,liste!$D$15,IF(D9=16,liste!$D$16,IF(D9=17,liste!$D$17,IF(D9=18,liste!$D$18,IF(D9=19,liste!$D$19,IF(D9=20,liste!$D$20,IF(D9=21,liste!$D$21,IF(D9=22,liste!$D$22,IF(D9=23,liste!$D$23,IF(D9=24,liste!$D$24,IF(D9=25,liste!$D$25,IF(D9=26,liste!$D$26,IF(D9=27,liste!$D$27,IF(D9=28,liste!$D$28,IF(D9=29,liste!$D$29,IF(D9&gt;=30,'2'!C9,""))))))))))))))))))))))))))))))</f>
        <v/>
      </c>
      <c r="D9" s="51"/>
      <c r="E9" s="134"/>
      <c r="F9" s="132"/>
      <c r="G9" s="43" t="str">
        <f>IF(H9=1,liste!$D$1,IF(H9=2,liste!$D$2,IF(H9=3,liste!$D$3,IF(H9=4,liste!$D$4,IF(H9=5,liste!$D$5,IF(H9=6,liste!$D$6,IF(H9=7,liste!$D$7,IF(H9=8,liste!$D$8,IF(H9=9,liste!$D$9,IF(H9=10,liste!$D$10,IF(H9=11,liste!$D$11,IF(H9=12,liste!$D$12,IF(H9=13,liste!$D$13,IF(H9=14,liste!$D$14,IF(H9=15,liste!$D$15,IF(H9=16,liste!$D$16,IF(H9=17,liste!$D$17,IF(H9=18,liste!$D$18,IF(H9=19,liste!$D$19,IF(H9=20,liste!$D$20,IF(H9=21,liste!$D$21,IF(H9=22,liste!$D$22,IF(H9=23,liste!$D$23,IF(H9=24,liste!$D$24,IF(H9=25,liste!$D$25,IF(H9=26,liste!$D$26,IF(H9=27,liste!$D$27,IF(H9=28,liste!$D$28,IF(H9=29,liste!$D$29,IF(H9&gt;=30,'2'!G9,""))))))))))))))))))))))))))))))</f>
        <v/>
      </c>
      <c r="H9" s="54"/>
      <c r="I9" s="134"/>
      <c r="J9" s="136"/>
      <c r="K9" s="42" t="str">
        <f>IF(L9=1,liste!$D$1,IF(L9=2,liste!$D$2,IF(L9=3,liste!$D$3,IF(L9=4,liste!$D$4,IF(L9=5,liste!$D$5,IF(L9=6,liste!$D$6,IF(L9=7,liste!$D$7,IF(L9=8,liste!$D$8,IF(L9=9,liste!$D$9,IF(L9=10,liste!$D$10,IF(L9=11,liste!$D$11,IF(L9=12,liste!$D$12,IF(L9=13,liste!$D$13,IF(L9=14,liste!$D$14,IF(L9=15,liste!$D$15,IF(L9=16,liste!$D$16,IF(L9=17,liste!$D$17,IF(L9=18,liste!$D$18,IF(L9=19,liste!$D$19,IF(L9=20,liste!$D$20,IF(L9=21,liste!$D$21,IF(L9=22,liste!$D$22,IF(L9=23,liste!$D$23,IF(L9=24,liste!$D$24,IF(L9=25,liste!$D$25,IF(L9=26,liste!$D$26,IF(L9=27,liste!$D$27,IF(L9=28,liste!$D$28,IF(L9=29,liste!$D$29,IF(L9&gt;=30,'2'!K9,""))))))))))))))))))))))))))))))</f>
        <v/>
      </c>
      <c r="L9" s="54"/>
      <c r="M9" s="134"/>
      <c r="N9" s="132"/>
      <c r="O9" s="43" t="str">
        <f>IF(P9=1,liste!$D$1,IF(P9=2,liste!$D$2,IF(P9=3,liste!$D$3,IF(P9=4,liste!$D$4,IF(P9=5,liste!$D$5,IF(P9=6,liste!$D$6,IF(P9=7,liste!$D$7,IF(P9=8,liste!$D$8,IF(P9=9,liste!$D$9,IF(P9=10,liste!$D$10,IF(P9=11,liste!$D$11,IF(P9=12,liste!$D$12,IF(P9=13,liste!$D$13,IF(P9=14,liste!$D$14,IF(P9=15,liste!$D$15,IF(P9=16,liste!$D$16,IF(P9=17,liste!$D$17,IF(P9=18,liste!$D$18,IF(P9=19,liste!$D$19,IF(P9=20,liste!$D$20,IF(P9=21,liste!$D$21,IF(P9=22,liste!$D$22,IF(P9=23,liste!$D$23,IF(P9=24,liste!$D$24,IF(P9=25,liste!$D$25,IF(P9=26,liste!$D$26,IF(P9=27,liste!$D$27,IF(P9=28,liste!$D$28,IF(P9=29,liste!$D$29,IF(P9&gt;=30,'2'!O9,""))))))))))))))))))))))))))))))</f>
        <v/>
      </c>
      <c r="P9" s="54"/>
      <c r="Q9" s="134"/>
      <c r="R9" s="136"/>
      <c r="S9" s="42" t="str">
        <f>IF(T9=1,liste!$D$1,IF(T9=2,liste!$D$2,IF(T9=3,liste!$D$3,IF(T9=4,liste!$D$4,IF(T9=5,liste!$D$5,IF(T9=6,liste!$D$6,IF(T9=7,liste!$D$7,IF(T9=8,liste!$D$8,IF(T9=9,liste!$D$9,IF(T9=10,liste!$D$10,IF(T9=11,liste!$D$11,IF(T9=12,liste!$D$12,IF(T9=13,liste!$D$13,IF(T9=14,liste!$D$14,IF(T9=15,liste!$D$15,IF(T9=16,liste!$D$16,IF(T9=17,liste!$D$17,IF(T9=18,liste!$D$18,IF(T9=19,liste!$D$19,IF(T9=20,liste!$D$20,IF(T9=21,liste!$D$21,IF(T9=22,liste!$D$22,IF(T9=23,liste!$D$23,IF(T9=24,liste!$D$24,IF(T9=25,liste!$D$25,IF(T9=26,liste!$D$26,IF(T9=27,liste!$D$27,IF(T9=28,liste!$D$28,IF(T9=29,liste!$D$29,IF(T9&gt;=30,'2'!S9,""))))))))))))))))))))))))))))))</f>
        <v/>
      </c>
      <c r="T9" s="54"/>
      <c r="U9" s="134"/>
      <c r="V9" s="132"/>
      <c r="W9" s="43" t="str">
        <f>IF(X9=1,liste!$D$1,IF(X9=2,liste!$D$2,IF(X9=3,liste!$D$3,IF(X9=4,liste!$D$4,IF(X9=5,liste!$D$5,IF(X9=6,liste!$D$6,IF(X9=7,liste!$D$7,IF(X9=8,liste!$D$8,IF(X9=9,liste!$D$9,IF(X9=10,liste!$D$10,IF(X9=11,liste!$D$11,IF(X9=12,liste!$D$12,IF(X9=13,liste!$D$13,IF(X9=14,liste!$D$14,IF(X9=15,liste!$D$15,IF(X9=16,liste!$D$16,IF(X9=17,liste!$D$17,IF(X9=18,liste!$D$18,IF(X9=19,liste!$D$19,IF(X9=20,liste!$D$20,IF(X9=21,liste!$D$21,IF(X9=22,liste!$D$22,IF(X9=23,liste!$D$23,IF(X9=24,liste!$D$24,IF(X9=25,liste!$D$25,IF(X9=26,liste!$D$26,IF(X9=27,liste!$D$27,IF(X9=28,liste!$D$28,IF(X9=29,liste!$D$29,IF(X9&gt;=30,'2'!W9,""))))))))))))))))))))))))))))))</f>
        <v/>
      </c>
      <c r="X9" s="54"/>
      <c r="Y9" s="134"/>
      <c r="Z9" s="136"/>
      <c r="AA9" s="42" t="str">
        <f>IF(AB9=1,liste!$D$1,IF(AB9=2,liste!$D$2,IF(AB9=3,liste!$D$3,IF(AB9=4,liste!$D$4,IF(AB9=5,liste!$D$5,IF(AB9=6,liste!$D$6,IF(AB9=7,liste!$D$7,IF(AB9=8,liste!$D$8,IF(AB9=9,liste!$D$9,IF(AB9=10,liste!$D$10,IF(AB9=11,liste!$D$11,IF(AB9=12,liste!$D$12,IF(AB9=13,liste!$D$13,IF(AB9=14,liste!$D$14,IF(AB9=15,liste!$D$15,IF(AB9=16,liste!$D$16,IF(AB9=17,liste!$D$17,IF(AB9=18,liste!$D$18,IF(AB9=19,liste!$D$19,IF(AB9=20,liste!$D$20,IF(AB9=21,liste!$D$21,IF(AB9=22,liste!$D$22,IF(AB9=23,liste!$D$23,IF(AB9=24,liste!$D$24,IF(AB9=25,liste!$D$25,IF(AB9=26,liste!$D$26,IF(AB9=27,liste!$D$27,IF(AB9=28,liste!$D$28,IF(AB9=29,liste!$D$29,IF(AB9&gt;=30,'2'!AA9,""))))))))))))))))))))))))))))))</f>
        <v/>
      </c>
      <c r="AB9" s="54"/>
      <c r="AC9" s="134"/>
      <c r="AD9" s="132"/>
      <c r="AE9" s="43" t="str">
        <f>IF(AF9=1,liste!$D$1,IF(AF9=2,liste!$D$2,IF(AF9=3,liste!$D$3,IF(AF9=4,liste!$D$4,IF(AF9=5,liste!$D$5,IF(AF9=6,liste!$D$6,IF(AF9=7,liste!$D$7,IF(AF9=8,liste!$D$8,IF(AF9=9,liste!$D$9,IF(AF9=10,liste!$D$10,IF(AF9=11,liste!$D$11,IF(AF9=12,liste!$D$12,IF(AF9=13,liste!$D$13,IF(AF9=14,liste!$D$14,IF(AF9=15,liste!$D$15,IF(AF9=16,liste!$D$16,IF(AF9=17,liste!$D$17,IF(AF9=18,liste!$D$18,IF(AF9=19,liste!$D$19,IF(AF9=20,liste!$D$20,IF(AF9=21,liste!$D$21,IF(AF9=22,liste!$D$22,IF(AF9=23,liste!$D$23,IF(AF9=24,liste!$D$24,IF(AF9=25,liste!$D$25,IF(AF9=26,liste!$D$26,IF(AF9=27,liste!$D$27,IF(AF9=28,liste!$D$28,IF(AF9=29,liste!$D$29,IF(AF9&gt;=30,'2'!AE9,""))))))))))))))))))))))))))))))</f>
        <v/>
      </c>
      <c r="AF9" s="54"/>
      <c r="AG9" s="134"/>
      <c r="AH9" s="136"/>
    </row>
    <row r="10" spans="1:34" ht="9" customHeight="1" x14ac:dyDescent="0.25">
      <c r="A10" s="150"/>
      <c r="B10" s="138" t="str">
        <f>liste!I3</f>
        <v>14:30-15:20</v>
      </c>
      <c r="C10" s="44" t="str">
        <f>IF(D10=1,liste!$B$1,IF(D10=2,liste!$B$2,IF(D10=3,liste!$B$3,IF(D10=4,liste!$B$4,IF(D10=5,liste!$B$5,IF(D10=6,liste!$B$6,IF(D10=7,liste!$B$7,IF(D10=8,liste!$B$8,IF(D10=9,liste!$B$9,IF(D10=10,liste!$B$10,IF(D10=11,liste!$B$11,IF(D10=12,liste!$B$12,IF(D10=13,liste!$B$13,IF(D10=14,liste!$B$14,IF(D10=15,liste!$B$15,IF(D10=16,liste!$B$16,IF(D10=17,liste!$B$17,IF(D10=18,liste!$B$18,IF(D10=19,liste!$B$19,IF(D10=20,liste!$B$20,IF(D10=21,liste!$B$21,IF(D10=22,liste!$B$22,IF(D10=23,liste!$B$23,IF(D10=24,liste!$B$24,IF(D10=25,liste!$B$25,IF(D10=26,liste!$B$26,IF(D10=27,liste!$B$27,IF(D10=28,liste!$B$28,IF(D10=29,liste!$B$29,IF(D10&gt;=30,'2'!C10,""))))))))))))))))))))))))))))))</f>
        <v/>
      </c>
      <c r="D10" s="51"/>
      <c r="E10" s="134" t="str">
        <f>IF(F10=1,liste!$F$1,IF(F10=2,liste!$F$2,IF(F10=3,liste!$F$3,IF(F10=4,liste!$F$4,IF(F10=5,liste!$F$5,IF(F10=6,liste!$F$6,IF(F10=7,liste!$F$7,IF(F10=8,liste!$F$8,IF(F10=9,liste!$F$9,IF(F10=10,liste!$F$10,IF(F10=11,liste!$F$11,IF(F10=12,liste!$F$12,IF(F10=13,liste!$F$13,IF(F10=14,liste!$F$14,IF(F10=15,liste!$F$15,IF(F10=16,liste!$F$16,IF(F10=17,liste!$F$17,IF(F10=18,liste!$F$18,IF(F10=19,liste!$F$19,IF(F10=20,liste!$F$20,""))))))))))))))))))))</f>
        <v/>
      </c>
      <c r="F10" s="132"/>
      <c r="G10" s="45" t="str">
        <f>IF(H10=1,liste!$B$1,IF(H10=2,liste!$B$2,IF(H10=3,liste!$B$3,IF(H10=4,liste!$B$4,IF(H10=5,liste!$B$5,IF(H10=6,liste!$B$6,IF(H10=7,liste!$B$7,IF(H10=8,liste!$B$8,IF(H10=9,liste!$B$9,IF(H10=10,liste!$B$10,IF(H10=11,liste!$B$11,IF(H10=12,liste!$B$12,IF(H10=13,liste!$B$13,IF(H10=14,liste!$B$14,IF(H10=15,liste!$B$15,IF(H10=16,liste!$B$16,IF(H10=17,liste!$B$17,IF(H10=18,liste!$B$18,IF(H10=19,liste!$B$19,IF(H10=20,liste!$B$20,IF(H10=21,liste!$B$21,IF(H10=22,liste!$B$22,IF(H10=23,liste!$B$23,IF(H10=24,liste!$B$24,IF(H10=25,liste!$B$25,IF(H10=26,liste!$B$26,IF(H10=27,liste!$B$27,IF(H10=28,liste!$B$28,IF(H10=29,liste!$B$29,IF(H10&gt;=30,'2'!G10,""))))))))))))))))))))))))))))))</f>
        <v/>
      </c>
      <c r="H10" s="54"/>
      <c r="I10" s="134" t="str">
        <f>IF(J10=1,liste!$F$1,IF(J10=2,liste!$F$2,IF(J10=3,liste!$F$3,IF(J10=4,liste!$F$4,IF(J10=5,liste!$F$5,IF(J10=6,liste!$F$6,IF(J10=7,liste!$F$7,IF(J10=8,liste!$F$8,IF(J10=9,liste!$F$9,IF(J10=10,liste!$F$10,IF(J10=11,liste!$F$11,IF(J10=12,liste!$F$12,IF(J10=13,liste!$F$13,IF(J10=14,liste!$F$14,IF(J10=15,liste!$F$15,IF(J10=16,liste!$F$16,IF(J10=17,liste!$F$17,IF(J10=18,liste!$F$18,IF(J10=19,liste!$F$19,IF(J10=20,liste!$F$20,""))))))))))))))))))))</f>
        <v/>
      </c>
      <c r="J10" s="136"/>
      <c r="K10" s="44" t="str">
        <f>IF(L10=1,liste!$B$1,IF(L10=2,liste!$B$2,IF(L10=3,liste!$B$3,IF(L10=4,liste!$B$4,IF(L10=5,liste!$B$5,IF(L10=6,liste!$B$6,IF(L10=7,liste!$B$7,IF(L10=8,liste!$B$8,IF(L10=9,liste!$B$9,IF(L10=10,liste!$B$10,IF(L10=11,liste!$B$11,IF(L10=12,liste!$B$12,IF(L10=13,liste!$B$13,IF(L10=14,liste!$B$14,IF(L10=15,liste!$B$15,IF(L10=16,liste!$B$16,IF(L10=17,liste!$B$17,IF(L10=18,liste!$B$18,IF(L10=19,liste!$B$19,IF(L10=20,liste!$B$20,IF(L10=21,liste!$B$21,IF(L10=22,liste!$B$22,IF(L10=23,liste!$B$23,IF(L10=24,liste!$B$24,IF(L10=25,liste!$B$25,IF(L10=26,liste!$B$26,IF(L10=27,liste!$B$27,IF(L10=28,liste!$B$28,IF(L10=29,liste!$B$29,IF(L10&gt;=30,'2'!K10,""))))))))))))))))))))))))))))))</f>
        <v/>
      </c>
      <c r="L10" s="54"/>
      <c r="M10" s="134" t="str">
        <f>IF(N10=1,liste!$F$1,IF(N10=2,liste!$F$2,IF(N10=3,liste!$F$3,IF(N10=4,liste!$F$4,IF(N10=5,liste!$F$5,IF(N10=6,liste!$F$6,IF(N10=7,liste!$F$7,IF(N10=8,liste!$F$8,IF(N10=9,liste!$F$9,IF(N10=10,liste!$F$10,IF(N10=11,liste!$F$11,IF(N10=12,liste!$F$12,IF(N10=13,liste!$F$13,IF(N10=14,liste!$F$14,IF(N10=15,liste!$F$15,IF(N10=16,liste!$F$16,IF(N10=17,liste!$F$17,IF(N10=18,liste!$F$18,IF(N10=19,liste!$F$19,IF(N10=20,liste!$F$20,""))))))))))))))))))))</f>
        <v/>
      </c>
      <c r="N10" s="132"/>
      <c r="O10" s="45" t="str">
        <f>IF(P10=1,liste!$B$1,IF(P10=2,liste!$B$2,IF(P10=3,liste!$B$3,IF(P10=4,liste!$B$4,IF(P10=5,liste!$B$5,IF(P10=6,liste!$B$6,IF(P10=7,liste!$B$7,IF(P10=8,liste!$B$8,IF(P10=9,liste!$B$9,IF(P10=10,liste!$B$10,IF(P10=11,liste!$B$11,IF(P10=12,liste!$B$12,IF(P10=13,liste!$B$13,IF(P10=14,liste!$B$14,IF(P10=15,liste!$B$15,IF(P10=16,liste!$B$16,IF(P10=17,liste!$B$17,IF(P10=18,liste!$B$18,IF(P10=19,liste!$B$19,IF(P10=20,liste!$B$20,IF(P10=21,liste!$B$21,IF(P10=22,liste!$B$22,IF(P10=23,liste!$B$23,IF(P10=24,liste!$B$24,IF(P10=25,liste!$B$25,IF(P10=26,liste!$B$26,IF(P10=27,liste!$B$27,IF(P10=28,liste!$B$28,IF(P10=29,liste!$B$29,IF(P10&gt;=30,'2'!O10,""))))))))))))))))))))))))))))))</f>
        <v/>
      </c>
      <c r="P10" s="54"/>
      <c r="Q10" s="134" t="str">
        <f>IF(R10=1,liste!$F$1,IF(R10=2,liste!$F$2,IF(R10=3,liste!$F$3,IF(R10=4,liste!$F$4,IF(R10=5,liste!$F$5,IF(R10=6,liste!$F$6,IF(R10=7,liste!$F$7,IF(R10=8,liste!$F$8,IF(R10=9,liste!$F$9,IF(R10=10,liste!$F$10,IF(R10=11,liste!$F$11,IF(R10=12,liste!$F$12,IF(R10=13,liste!$F$13,IF(R10=14,liste!$F$14,IF(R10=15,liste!$F$15,IF(R10=16,liste!$F$16,IF(R10=17,liste!$F$17,IF(R10=18,liste!$F$18,IF(R10=19,liste!$F$19,IF(R10=20,liste!$F$20,""))))))))))))))))))))</f>
        <v/>
      </c>
      <c r="R10" s="136"/>
      <c r="S10" s="44" t="str">
        <f>IF(T10=1,liste!$B$1,IF(T10=2,liste!$B$2,IF(T10=3,liste!$B$3,IF(T10=4,liste!$B$4,IF(T10=5,liste!$B$5,IF(T10=6,liste!$B$6,IF(T10=7,liste!$B$7,IF(T10=8,liste!$B$8,IF(T10=9,liste!$B$9,IF(T10=10,liste!$B$10,IF(T10=11,liste!$B$11,IF(T10=12,liste!$B$12,IF(T10=13,liste!$B$13,IF(T10=14,liste!$B$14,IF(T10=15,liste!$B$15,IF(T10=16,liste!$B$16,IF(T10=17,liste!$B$17,IF(T10=18,liste!$B$18,IF(T10=19,liste!$B$19,IF(T10=20,liste!$B$20,IF(T10=21,liste!$B$21,IF(T10=22,liste!$B$22,IF(T10=23,liste!$B$23,IF(T10=24,liste!$B$24,IF(T10=25,liste!$B$25,IF(T10=26,liste!$B$26,IF(T10=27,liste!$B$27,IF(T10=28,liste!$B$28,IF(T10=29,liste!$B$29,IF(T10&gt;=30,'2'!S10,""))))))))))))))))))))))))))))))</f>
        <v/>
      </c>
      <c r="T10" s="54"/>
      <c r="U10" s="134" t="str">
        <f>IF(V10=1,liste!$F$1,IF(V10=2,liste!$F$2,IF(V10=3,liste!$F$3,IF(V10=4,liste!$F$4,IF(V10=5,liste!$F$5,IF(V10=6,liste!$F$6,IF(V10=7,liste!$F$7,IF(V10=8,liste!$F$8,IF(V10=9,liste!$F$9,IF(V10=10,liste!$F$10,IF(V10=11,liste!$F$11,IF(V10=12,liste!$F$12,IF(V10=13,liste!$F$13,IF(V10=14,liste!$F$14,IF(V10=15,liste!$F$15,IF(V10=16,liste!$F$16,IF(V10=17,liste!$F$17,IF(V10=18,liste!$F$18,IF(V10=19,liste!$F$19,IF(V10=20,liste!$F$20,""))))))))))))))))))))</f>
        <v/>
      </c>
      <c r="V10" s="132"/>
      <c r="W10" s="45" t="str">
        <f>IF(X10=1,liste!$B$1,IF(X10=2,liste!$B$2,IF(X10=3,liste!$B$3,IF(X10=4,liste!$B$4,IF(X10=5,liste!$B$5,IF(X10=6,liste!$B$6,IF(X10=7,liste!$B$7,IF(X10=8,liste!$B$8,IF(X10=9,liste!$B$9,IF(X10=10,liste!$B$10,IF(X10=11,liste!$B$11,IF(X10=12,liste!$B$12,IF(X10=13,liste!$B$13,IF(X10=14,liste!$B$14,IF(X10=15,liste!$B$15,IF(X10=16,liste!$B$16,IF(X10=17,liste!$B$17,IF(X10=18,liste!$B$18,IF(X10=19,liste!$B$19,IF(X10=20,liste!$B$20,IF(X10=21,liste!$B$21,IF(X10=22,liste!$B$22,IF(X10=23,liste!$B$23,IF(X10=24,liste!$B$24,IF(X10=25,liste!$B$25,IF(X10=26,liste!$B$26,IF(X10=27,liste!$B$27,IF(X10=28,liste!$B$28,IF(X10=29,liste!$B$29,IF(X10&gt;=30,'2'!W10,""))))))))))))))))))))))))))))))</f>
        <v/>
      </c>
      <c r="X10" s="54"/>
      <c r="Y10" s="134" t="str">
        <f>IF(Z10=1,liste!$F$1,IF(Z10=2,liste!$F$2,IF(Z10=3,liste!$F$3,IF(Z10=4,liste!$F$4,IF(Z10=5,liste!$F$5,IF(Z10=6,liste!$F$6,IF(Z10=7,liste!$F$7,IF(Z10=8,liste!$F$8,IF(Z10=9,liste!$F$9,IF(Z10=10,liste!$F$10,IF(Z10=11,liste!$F$11,IF(Z10=12,liste!$F$12,IF(Z10=13,liste!$F$13,IF(Z10=14,liste!$F$14,IF(Z10=15,liste!$F$15,IF(Z10=16,liste!$F$16,IF(Z10=17,liste!$F$17,IF(Z10=18,liste!$F$18,IF(Z10=19,liste!$F$19,IF(Z10=20,liste!$F$20,""))))))))))))))))))))</f>
        <v/>
      </c>
      <c r="Z10" s="136"/>
      <c r="AA10" s="44" t="str">
        <f>IF(AB10=1,liste!$B$1,IF(AB10=2,liste!$B$2,IF(AB10=3,liste!$B$3,IF(AB10=4,liste!$B$4,IF(AB10=5,liste!$B$5,IF(AB10=6,liste!$B$6,IF(AB10=7,liste!$B$7,IF(AB10=8,liste!$B$8,IF(AB10=9,liste!$B$9,IF(AB10=10,liste!$B$10,IF(AB10=11,liste!$B$11,IF(AB10=12,liste!$B$12,IF(AB10=13,liste!$B$13,IF(AB10=14,liste!$B$14,IF(AB10=15,liste!$B$15,IF(AB10=16,liste!$B$16,IF(AB10=17,liste!$B$17,IF(AB10=18,liste!$B$18,IF(AB10=19,liste!$B$19,IF(AB10=20,liste!$B$20,IF(AB10=21,liste!$B$21,IF(AB10=22,liste!$B$22,IF(AB10=23,liste!$B$23,IF(AB10=24,liste!$B$24,IF(AB10=25,liste!$B$25,IF(AB10=26,liste!$B$26,IF(AB10=27,liste!$B$27,IF(AB10=28,liste!$B$28,IF(AB10=29,liste!$B$29,IF(AB10&gt;=30,'2'!AA10,""))))))))))))))))))))))))))))))</f>
        <v/>
      </c>
      <c r="AB10" s="54"/>
      <c r="AC10" s="134" t="str">
        <f>IF(AD10=1,liste!$F$1,IF(AD10=2,liste!$F$2,IF(AD10=3,liste!$F$3,IF(AD10=4,liste!$F$4,IF(AD10=5,liste!$F$5,IF(AD10=6,liste!$F$6,IF(AD10=7,liste!$F$7,IF(AD10=8,liste!$F$8,IF(AD10=9,liste!$F$9,IF(AD10=10,liste!$F$10,IF(AD10=11,liste!$F$11,IF(AD10=12,liste!$F$12,IF(AD10=13,liste!$F$13,IF(AD10=14,liste!$F$14,IF(AD10=15,liste!$F$15,IF(AD10=16,liste!$F$16,IF(AD10=17,liste!$F$17,IF(AD10=18,liste!$F$18,IF(AD10=19,liste!$F$19,IF(AD10=20,liste!$F$20,""))))))))))))))))))))</f>
        <v/>
      </c>
      <c r="AD10" s="132"/>
      <c r="AE10" s="45" t="str">
        <f>IF(AF10=1,liste!$B$1,IF(AF10=2,liste!$B$2,IF(AF10=3,liste!$B$3,IF(AF10=4,liste!$B$4,IF(AF10=5,liste!$B$5,IF(AF10=6,liste!$B$6,IF(AF10=7,liste!$B$7,IF(AF10=8,liste!$B$8,IF(AF10=9,liste!$B$9,IF(AF10=10,liste!$B$10,IF(AF10=11,liste!$B$11,IF(AF10=12,liste!$B$12,IF(AF10=13,liste!$B$13,IF(AF10=14,liste!$B$14,IF(AF10=15,liste!$B$15,IF(AF10=16,liste!$B$16,IF(AF10=17,liste!$B$17,IF(AF10=18,liste!$B$18,IF(AF10=19,liste!$B$19,IF(AF10=20,liste!$B$20,IF(AF10=21,liste!$B$21,IF(AF10=22,liste!$B$22,IF(AF10=23,liste!$B$23,IF(AF10=24,liste!$B$24,IF(AF10=25,liste!$B$25,IF(AF10=26,liste!$B$26,IF(AF10=27,liste!$B$27,IF(AF10=28,liste!$B$28,IF(AF10=29,liste!$B$29,IF(AF10&gt;=30,'2'!AE10,""))))))))))))))))))))))))))))))</f>
        <v/>
      </c>
      <c r="AF10" s="54"/>
      <c r="AG10" s="134" t="str">
        <f>IF(AH10=1,liste!$F$1,IF(AH10=2,liste!$F$2,IF(AH10=3,liste!$F$3,IF(AH10=4,liste!$F$4,IF(AH10=5,liste!$F$5,IF(AH10=6,liste!$F$6,IF(AH10=7,liste!$F$7,IF(AH10=8,liste!$F$8,IF(AH10=9,liste!$F$9,IF(AH10=10,liste!$F$10,IF(AH10=11,liste!$F$11,IF(AH10=12,liste!$F$12,IF(AH10=13,liste!$F$13,IF(AH10=14,liste!$F$14,IF(AH10=15,liste!$F$15,IF(AH10=16,liste!$F$16,IF(AH10=17,liste!$F$17,IF(AH10=18,liste!$F$18,IF(AH10=19,liste!$F$19,IF(AH10=20,liste!$F$20,""))))))))))))))))))))</f>
        <v/>
      </c>
      <c r="AH10" s="136"/>
    </row>
    <row r="11" spans="1:34" ht="9" customHeight="1" x14ac:dyDescent="0.25">
      <c r="A11" s="150"/>
      <c r="B11" s="138"/>
      <c r="C11" s="42" t="str">
        <f>IF(D11=1,liste!$D$1,IF(D11=2,liste!$D$2,IF(D11=3,liste!$D$3,IF(D11=4,liste!$D$4,IF(D11=5,liste!$D$5,IF(D11=6,liste!$D$6,IF(D11=7,liste!$D$7,IF(D11=8,liste!$D$8,IF(D11=9,liste!$D$9,IF(D11=10,liste!$D$10,IF(D11=11,liste!$D$11,IF(D11=12,liste!$D$12,IF(D11=13,liste!$D$13,IF(D11=14,liste!$D$14,IF(D11=15,liste!$D$15,IF(D11=16,liste!$D$16,IF(D11=17,liste!$D$17,IF(D11=18,liste!$D$18,IF(D11=19,liste!$D$19,IF(D11=20,liste!$D$20,IF(D11=21,liste!$D$21,IF(D11=22,liste!$D$22,IF(D11=23,liste!$D$23,IF(D11=24,liste!$D$24,IF(D11=25,liste!$D$25,IF(D11=26,liste!$D$26,IF(D11=27,liste!$D$27,IF(D11=28,liste!$D$28,IF(D11=29,liste!$D$29,IF(D11&gt;=30,'2'!C11,""))))))))))))))))))))))))))))))</f>
        <v/>
      </c>
      <c r="D11" s="51"/>
      <c r="E11" s="134"/>
      <c r="F11" s="132"/>
      <c r="G11" s="43" t="str">
        <f>IF(H11=1,liste!$D$1,IF(H11=2,liste!$D$2,IF(H11=3,liste!$D$3,IF(H11=4,liste!$D$4,IF(H11=5,liste!$D$5,IF(H11=6,liste!$D$6,IF(H11=7,liste!$D$7,IF(H11=8,liste!$D$8,IF(H11=9,liste!$D$9,IF(H11=10,liste!$D$10,IF(H11=11,liste!$D$11,IF(H11=12,liste!$D$12,IF(H11=13,liste!$D$13,IF(H11=14,liste!$D$14,IF(H11=15,liste!$D$15,IF(H11=16,liste!$D$16,IF(H11=17,liste!$D$17,IF(H11=18,liste!$D$18,IF(H11=19,liste!$D$19,IF(H11=20,liste!$D$20,IF(H11=21,liste!$D$21,IF(H11=22,liste!$D$22,IF(H11=23,liste!$D$23,IF(H11=24,liste!$D$24,IF(H11=25,liste!$D$25,IF(H11=26,liste!$D$26,IF(H11=27,liste!$D$27,IF(H11=28,liste!$D$28,IF(H11=29,liste!$D$29,IF(H11&gt;=30,'2'!G11,""))))))))))))))))))))))))))))))</f>
        <v/>
      </c>
      <c r="H11" s="54"/>
      <c r="I11" s="134"/>
      <c r="J11" s="136"/>
      <c r="K11" s="42" t="str">
        <f>IF(L11=1,liste!$D$1,IF(L11=2,liste!$D$2,IF(L11=3,liste!$D$3,IF(L11=4,liste!$D$4,IF(L11=5,liste!$D$5,IF(L11=6,liste!$D$6,IF(L11=7,liste!$D$7,IF(L11=8,liste!$D$8,IF(L11=9,liste!$D$9,IF(L11=10,liste!$D$10,IF(L11=11,liste!$D$11,IF(L11=12,liste!$D$12,IF(L11=13,liste!$D$13,IF(L11=14,liste!$D$14,IF(L11=15,liste!$D$15,IF(L11=16,liste!$D$16,IF(L11=17,liste!$D$17,IF(L11=18,liste!$D$18,IF(L11=19,liste!$D$19,IF(L11=20,liste!$D$20,IF(L11=21,liste!$D$21,IF(L11=22,liste!$D$22,IF(L11=23,liste!$D$23,IF(L11=24,liste!$D$24,IF(L11=25,liste!$D$25,IF(L11=26,liste!$D$26,IF(L11=27,liste!$D$27,IF(L11=28,liste!$D$28,IF(L11=29,liste!$D$29,IF(L11&gt;=30,'2'!K11,""))))))))))))))))))))))))))))))</f>
        <v/>
      </c>
      <c r="L11" s="54"/>
      <c r="M11" s="134"/>
      <c r="N11" s="132"/>
      <c r="O11" s="43" t="str">
        <f>IF(P11=1,liste!$D$1,IF(P11=2,liste!$D$2,IF(P11=3,liste!$D$3,IF(P11=4,liste!$D$4,IF(P11=5,liste!$D$5,IF(P11=6,liste!$D$6,IF(P11=7,liste!$D$7,IF(P11=8,liste!$D$8,IF(P11=9,liste!$D$9,IF(P11=10,liste!$D$10,IF(P11=11,liste!$D$11,IF(P11=12,liste!$D$12,IF(P11=13,liste!$D$13,IF(P11=14,liste!$D$14,IF(P11=15,liste!$D$15,IF(P11=16,liste!$D$16,IF(P11=17,liste!$D$17,IF(P11=18,liste!$D$18,IF(P11=19,liste!$D$19,IF(P11=20,liste!$D$20,IF(P11=21,liste!$D$21,IF(P11=22,liste!$D$22,IF(P11=23,liste!$D$23,IF(P11=24,liste!$D$24,IF(P11=25,liste!$D$25,IF(P11=26,liste!$D$26,IF(P11=27,liste!$D$27,IF(P11=28,liste!$D$28,IF(P11=29,liste!$D$29,IF(P11&gt;=30,'2'!O11,""))))))))))))))))))))))))))))))</f>
        <v/>
      </c>
      <c r="P11" s="54"/>
      <c r="Q11" s="134"/>
      <c r="R11" s="136"/>
      <c r="S11" s="42" t="str">
        <f>IF(T11=1,liste!$D$1,IF(T11=2,liste!$D$2,IF(T11=3,liste!$D$3,IF(T11=4,liste!$D$4,IF(T11=5,liste!$D$5,IF(T11=6,liste!$D$6,IF(T11=7,liste!$D$7,IF(T11=8,liste!$D$8,IF(T11=9,liste!$D$9,IF(T11=10,liste!$D$10,IF(T11=11,liste!$D$11,IF(T11=12,liste!$D$12,IF(T11=13,liste!$D$13,IF(T11=14,liste!$D$14,IF(T11=15,liste!$D$15,IF(T11=16,liste!$D$16,IF(T11=17,liste!$D$17,IF(T11=18,liste!$D$18,IF(T11=19,liste!$D$19,IF(T11=20,liste!$D$20,IF(T11=21,liste!$D$21,IF(T11=22,liste!$D$22,IF(T11=23,liste!$D$23,IF(T11=24,liste!$D$24,IF(T11=25,liste!$D$25,IF(T11=26,liste!$D$26,IF(T11=27,liste!$D$27,IF(T11=28,liste!$D$28,IF(T11=29,liste!$D$29,IF(T11&gt;=30,'2'!S11,""))))))))))))))))))))))))))))))</f>
        <v/>
      </c>
      <c r="T11" s="54"/>
      <c r="U11" s="134"/>
      <c r="V11" s="132"/>
      <c r="W11" s="43" t="str">
        <f>IF(X11=1,liste!$D$1,IF(X11=2,liste!$D$2,IF(X11=3,liste!$D$3,IF(X11=4,liste!$D$4,IF(X11=5,liste!$D$5,IF(X11=6,liste!$D$6,IF(X11=7,liste!$D$7,IF(X11=8,liste!$D$8,IF(X11=9,liste!$D$9,IF(X11=10,liste!$D$10,IF(X11=11,liste!$D$11,IF(X11=12,liste!$D$12,IF(X11=13,liste!$D$13,IF(X11=14,liste!$D$14,IF(X11=15,liste!$D$15,IF(X11=16,liste!$D$16,IF(X11=17,liste!$D$17,IF(X11=18,liste!$D$18,IF(X11=19,liste!$D$19,IF(X11=20,liste!$D$20,IF(X11=21,liste!$D$21,IF(X11=22,liste!$D$22,IF(X11=23,liste!$D$23,IF(X11=24,liste!$D$24,IF(X11=25,liste!$D$25,IF(X11=26,liste!$D$26,IF(X11=27,liste!$D$27,IF(X11=28,liste!$D$28,IF(X11=29,liste!$D$29,IF(X11&gt;=30,'2'!W11,""))))))))))))))))))))))))))))))</f>
        <v/>
      </c>
      <c r="X11" s="54"/>
      <c r="Y11" s="134"/>
      <c r="Z11" s="136"/>
      <c r="AA11" s="42" t="str">
        <f>IF(AB11=1,liste!$D$1,IF(AB11=2,liste!$D$2,IF(AB11=3,liste!$D$3,IF(AB11=4,liste!$D$4,IF(AB11=5,liste!$D$5,IF(AB11=6,liste!$D$6,IF(AB11=7,liste!$D$7,IF(AB11=8,liste!$D$8,IF(AB11=9,liste!$D$9,IF(AB11=10,liste!$D$10,IF(AB11=11,liste!$D$11,IF(AB11=12,liste!$D$12,IF(AB11=13,liste!$D$13,IF(AB11=14,liste!$D$14,IF(AB11=15,liste!$D$15,IF(AB11=16,liste!$D$16,IF(AB11=17,liste!$D$17,IF(AB11=18,liste!$D$18,IF(AB11=19,liste!$D$19,IF(AB11=20,liste!$D$20,IF(AB11=21,liste!$D$21,IF(AB11=22,liste!$D$22,IF(AB11=23,liste!$D$23,IF(AB11=24,liste!$D$24,IF(AB11=25,liste!$D$25,IF(AB11=26,liste!$D$26,IF(AB11=27,liste!$D$27,IF(AB11=28,liste!$D$28,IF(AB11=29,liste!$D$29,IF(AB11&gt;=30,'2'!AA11,""))))))))))))))))))))))))))))))</f>
        <v/>
      </c>
      <c r="AB11" s="54"/>
      <c r="AC11" s="134"/>
      <c r="AD11" s="132"/>
      <c r="AE11" s="43" t="str">
        <f>IF(AF11=1,liste!$D$1,IF(AF11=2,liste!$D$2,IF(AF11=3,liste!$D$3,IF(AF11=4,liste!$D$4,IF(AF11=5,liste!$D$5,IF(AF11=6,liste!$D$6,IF(AF11=7,liste!$D$7,IF(AF11=8,liste!$D$8,IF(AF11=9,liste!$D$9,IF(AF11=10,liste!$D$10,IF(AF11=11,liste!$D$11,IF(AF11=12,liste!$D$12,IF(AF11=13,liste!$D$13,IF(AF11=14,liste!$D$14,IF(AF11=15,liste!$D$15,IF(AF11=16,liste!$D$16,IF(AF11=17,liste!$D$17,IF(AF11=18,liste!$D$18,IF(AF11=19,liste!$D$19,IF(AF11=20,liste!$D$20,IF(AF11=21,liste!$D$21,IF(AF11=22,liste!$D$22,IF(AF11=23,liste!$D$23,IF(AF11=24,liste!$D$24,IF(AF11=25,liste!$D$25,IF(AF11=26,liste!$D$26,IF(AF11=27,liste!$D$27,IF(AF11=28,liste!$D$28,IF(AF11=29,liste!$D$29,IF(AF11&gt;=30,'2'!AE11,""))))))))))))))))))))))))))))))</f>
        <v/>
      </c>
      <c r="AF11" s="54"/>
      <c r="AG11" s="134"/>
      <c r="AH11" s="136"/>
    </row>
    <row r="12" spans="1:34" ht="9" customHeight="1" x14ac:dyDescent="0.25">
      <c r="A12" s="150"/>
      <c r="B12" s="138" t="str">
        <f>liste!I4</f>
        <v>15:30-16:20</v>
      </c>
      <c r="C12" s="44" t="str">
        <f>IF(D12=1,liste!$B$1,IF(D12=2,liste!$B$2,IF(D12=3,liste!$B$3,IF(D12=4,liste!$B$4,IF(D12=5,liste!$B$5,IF(D12=6,liste!$B$6,IF(D12=7,liste!$B$7,IF(D12=8,liste!$B$8,IF(D12=9,liste!$B$9,IF(D12=10,liste!$B$10,IF(D12=11,liste!$B$11,IF(D12=12,liste!$B$12,IF(D12=13,liste!$B$13,IF(D12=14,liste!$B$14,IF(D12=15,liste!$B$15,IF(D12=16,liste!$B$16,IF(D12=17,liste!$B$17,IF(D12=18,liste!$B$18,IF(D12=19,liste!$B$19,IF(D12=20,liste!$B$20,IF(D12=21,liste!$B$21,IF(D12=22,liste!$B$22,IF(D12=23,liste!$B$23,IF(D12=24,liste!$B$24,IF(D12=25,liste!$B$25,IF(D12=26,liste!$B$26,IF(D12=27,liste!$B$27,IF(D12=28,liste!$B$28,IF(D12=29,liste!$B$29,IF(D12&gt;=30,'2'!C12,""))))))))))))))))))))))))))))))</f>
        <v/>
      </c>
      <c r="D12" s="51"/>
      <c r="E12" s="134" t="str">
        <f>IF(F12=1,liste!$F$1,IF(F12=2,liste!$F$2,IF(F12=3,liste!$F$3,IF(F12=4,liste!$F$4,IF(F12=5,liste!$F$5,IF(F12=6,liste!$F$6,IF(F12=7,liste!$F$7,IF(F12=8,liste!$F$8,IF(F12=9,liste!$F$9,IF(F12=10,liste!$F$10,IF(F12=11,liste!$F$11,IF(F12=12,liste!$F$12,IF(F12=13,liste!$F$13,IF(F12=14,liste!$F$14,IF(F12=15,liste!$F$15,IF(F12=16,liste!$F$16,IF(F12=17,liste!$F$17,IF(F12=18,liste!$F$18,IF(F12=19,liste!$F$19,IF(F12=20,liste!$F$20,""))))))))))))))))))))</f>
        <v/>
      </c>
      <c r="F12" s="132"/>
      <c r="G12" s="45" t="str">
        <f>IF(H12=1,liste!$B$1,IF(H12=2,liste!$B$2,IF(H12=3,liste!$B$3,IF(H12=4,liste!$B$4,IF(H12=5,liste!$B$5,IF(H12=6,liste!$B$6,IF(H12=7,liste!$B$7,IF(H12=8,liste!$B$8,IF(H12=9,liste!$B$9,IF(H12=10,liste!$B$10,IF(H12=11,liste!$B$11,IF(H12=12,liste!$B$12,IF(H12=13,liste!$B$13,IF(H12=14,liste!$B$14,IF(H12=15,liste!$B$15,IF(H12=16,liste!$B$16,IF(H12=17,liste!$B$17,IF(H12=18,liste!$B$18,IF(H12=19,liste!$B$19,IF(H12=20,liste!$B$20,IF(H12=21,liste!$B$21,IF(H12=22,liste!$B$22,IF(H12=23,liste!$B$23,IF(H12=24,liste!$B$24,IF(H12=25,liste!$B$25,IF(H12=26,liste!$B$26,IF(H12=27,liste!$B$27,IF(H12=28,liste!$B$28,IF(H12=29,liste!$B$29,IF(H12&gt;=30,'2'!G12,""))))))))))))))))))))))))))))))</f>
        <v/>
      </c>
      <c r="H12" s="54"/>
      <c r="I12" s="134" t="str">
        <f>IF(J12=1,liste!$F$1,IF(J12=2,liste!$F$2,IF(J12=3,liste!$F$3,IF(J12=4,liste!$F$4,IF(J12=5,liste!$F$5,IF(J12=6,liste!$F$6,IF(J12=7,liste!$F$7,IF(J12=8,liste!$F$8,IF(J12=9,liste!$F$9,IF(J12=10,liste!$F$10,IF(J12=11,liste!$F$11,IF(J12=12,liste!$F$12,IF(J12=13,liste!$F$13,IF(J12=14,liste!$F$14,IF(J12=15,liste!$F$15,IF(J12=16,liste!$F$16,IF(J12=17,liste!$F$17,IF(J12=18,liste!$F$18,IF(J12=19,liste!$F$19,IF(J12=20,liste!$F$20,""))))))))))))))))))))</f>
        <v/>
      </c>
      <c r="J12" s="136"/>
      <c r="K12" s="44" t="str">
        <f>IF(L12=1,liste!$B$1,IF(L12=2,liste!$B$2,IF(L12=3,liste!$B$3,IF(L12=4,liste!$B$4,IF(L12=5,liste!$B$5,IF(L12=6,liste!$B$6,IF(L12=7,liste!$B$7,IF(L12=8,liste!$B$8,IF(L12=9,liste!$B$9,IF(L12=10,liste!$B$10,IF(L12=11,liste!$B$11,IF(L12=12,liste!$B$12,IF(L12=13,liste!$B$13,IF(L12=14,liste!$B$14,IF(L12=15,liste!$B$15,IF(L12=16,liste!$B$16,IF(L12=17,liste!$B$17,IF(L12=18,liste!$B$18,IF(L12=19,liste!$B$19,IF(L12=20,liste!$B$20,IF(L12=21,liste!$B$21,IF(L12=22,liste!$B$22,IF(L12=23,liste!$B$23,IF(L12=24,liste!$B$24,IF(L12=25,liste!$B$25,IF(L12=26,liste!$B$26,IF(L12=27,liste!$B$27,IF(L12=28,liste!$B$28,IF(L12=29,liste!$B$29,IF(L12&gt;=30,'2'!K12,""))))))))))))))))))))))))))))))</f>
        <v/>
      </c>
      <c r="L12" s="54"/>
      <c r="M12" s="134" t="str">
        <f>IF(N12=1,liste!$F$1,IF(N12=2,liste!$F$2,IF(N12=3,liste!$F$3,IF(N12=4,liste!$F$4,IF(N12=5,liste!$F$5,IF(N12=6,liste!$F$6,IF(N12=7,liste!$F$7,IF(N12=8,liste!$F$8,IF(N12=9,liste!$F$9,IF(N12=10,liste!$F$10,IF(N12=11,liste!$F$11,IF(N12=12,liste!$F$12,IF(N12=13,liste!$F$13,IF(N12=14,liste!$F$14,IF(N12=15,liste!$F$15,IF(N12=16,liste!$F$16,IF(N12=17,liste!$F$17,IF(N12=18,liste!$F$18,IF(N12=19,liste!$F$19,IF(N12=20,liste!$F$20,""))))))))))))))))))))</f>
        <v/>
      </c>
      <c r="N12" s="132"/>
      <c r="O12" s="45" t="str">
        <f>IF(P12=1,liste!$B$1,IF(P12=2,liste!$B$2,IF(P12=3,liste!$B$3,IF(P12=4,liste!$B$4,IF(P12=5,liste!$B$5,IF(P12=6,liste!$B$6,IF(P12=7,liste!$B$7,IF(P12=8,liste!$B$8,IF(P12=9,liste!$B$9,IF(P12=10,liste!$B$10,IF(P12=11,liste!$B$11,IF(P12=12,liste!$B$12,IF(P12=13,liste!$B$13,IF(P12=14,liste!$B$14,IF(P12=15,liste!$B$15,IF(P12=16,liste!$B$16,IF(P12=17,liste!$B$17,IF(P12=18,liste!$B$18,IF(P12=19,liste!$B$19,IF(P12=20,liste!$B$20,IF(P12=21,liste!$B$21,IF(P12=22,liste!$B$22,IF(P12=23,liste!$B$23,IF(P12=24,liste!$B$24,IF(P12=25,liste!$B$25,IF(P12=26,liste!$B$26,IF(P12=27,liste!$B$27,IF(P12=28,liste!$B$28,IF(P12=29,liste!$B$29,IF(P12&gt;=30,'2'!O12,""))))))))))))))))))))))))))))))</f>
        <v/>
      </c>
      <c r="P12" s="54"/>
      <c r="Q12" s="134" t="str">
        <f>IF(R12=1,liste!$F$1,IF(R12=2,liste!$F$2,IF(R12=3,liste!$F$3,IF(R12=4,liste!$F$4,IF(R12=5,liste!$F$5,IF(R12=6,liste!$F$6,IF(R12=7,liste!$F$7,IF(R12=8,liste!$F$8,IF(R12=9,liste!$F$9,IF(R12=10,liste!$F$10,IF(R12=11,liste!$F$11,IF(R12=12,liste!$F$12,IF(R12=13,liste!$F$13,IF(R12=14,liste!$F$14,IF(R12=15,liste!$F$15,IF(R12=16,liste!$F$16,IF(R12=17,liste!$F$17,IF(R12=18,liste!$F$18,IF(R12=19,liste!$F$19,IF(R12=20,liste!$F$20,""))))))))))))))))))))</f>
        <v/>
      </c>
      <c r="R12" s="136"/>
      <c r="S12" s="44" t="str">
        <f>IF(T12=1,liste!$B$1,IF(T12=2,liste!$B$2,IF(T12=3,liste!$B$3,IF(T12=4,liste!$B$4,IF(T12=5,liste!$B$5,IF(T12=6,liste!$B$6,IF(T12=7,liste!$B$7,IF(T12=8,liste!$B$8,IF(T12=9,liste!$B$9,IF(T12=10,liste!$B$10,IF(T12=11,liste!$B$11,IF(T12=12,liste!$B$12,IF(T12=13,liste!$B$13,IF(T12=14,liste!$B$14,IF(T12=15,liste!$B$15,IF(T12=16,liste!$B$16,IF(T12=17,liste!$B$17,IF(T12=18,liste!$B$18,IF(T12=19,liste!$B$19,IF(T12=20,liste!$B$20,IF(T12=21,liste!$B$21,IF(T12=22,liste!$B$22,IF(T12=23,liste!$B$23,IF(T12=24,liste!$B$24,IF(T12=25,liste!$B$25,IF(T12=26,liste!$B$26,IF(T12=27,liste!$B$27,IF(T12=28,liste!$B$28,IF(T12=29,liste!$B$29,IF(T12&gt;=30,'2'!S12,""))))))))))))))))))))))))))))))</f>
        <v/>
      </c>
      <c r="T12" s="54"/>
      <c r="U12" s="134" t="str">
        <f>IF(V12=1,liste!$F$1,IF(V12=2,liste!$F$2,IF(V12=3,liste!$F$3,IF(V12=4,liste!$F$4,IF(V12=5,liste!$F$5,IF(V12=6,liste!$F$6,IF(V12=7,liste!$F$7,IF(V12=8,liste!$F$8,IF(V12=9,liste!$F$9,IF(V12=10,liste!$F$10,IF(V12=11,liste!$F$11,IF(V12=12,liste!$F$12,IF(V12=13,liste!$F$13,IF(V12=14,liste!$F$14,IF(V12=15,liste!$F$15,IF(V12=16,liste!$F$16,IF(V12=17,liste!$F$17,IF(V12=18,liste!$F$18,IF(V12=19,liste!$F$19,IF(V12=20,liste!$F$20,""))))))))))))))))))))</f>
        <v/>
      </c>
      <c r="V12" s="132"/>
      <c r="W12" s="45" t="str">
        <f>IF(X12=1,liste!$B$1,IF(X12=2,liste!$B$2,IF(X12=3,liste!$B$3,IF(X12=4,liste!$B$4,IF(X12=5,liste!$B$5,IF(X12=6,liste!$B$6,IF(X12=7,liste!$B$7,IF(X12=8,liste!$B$8,IF(X12=9,liste!$B$9,IF(X12=10,liste!$B$10,IF(X12=11,liste!$B$11,IF(X12=12,liste!$B$12,IF(X12=13,liste!$B$13,IF(X12=14,liste!$B$14,IF(X12=15,liste!$B$15,IF(X12=16,liste!$B$16,IF(X12=17,liste!$B$17,IF(X12=18,liste!$B$18,IF(X12=19,liste!$B$19,IF(X12=20,liste!$B$20,IF(X12=21,liste!$B$21,IF(X12=22,liste!$B$22,IF(X12=23,liste!$B$23,IF(X12=24,liste!$B$24,IF(X12=25,liste!$B$25,IF(X12=26,liste!$B$26,IF(X12=27,liste!$B$27,IF(X12=28,liste!$B$28,IF(X12=29,liste!$B$29,IF(X12&gt;=30,'2'!W12,""))))))))))))))))))))))))))))))</f>
        <v/>
      </c>
      <c r="X12" s="54"/>
      <c r="Y12" s="134" t="str">
        <f>IF(Z12=1,liste!$F$1,IF(Z12=2,liste!$F$2,IF(Z12=3,liste!$F$3,IF(Z12=4,liste!$F$4,IF(Z12=5,liste!$F$5,IF(Z12=6,liste!$F$6,IF(Z12=7,liste!$F$7,IF(Z12=8,liste!$F$8,IF(Z12=9,liste!$F$9,IF(Z12=10,liste!$F$10,IF(Z12=11,liste!$F$11,IF(Z12=12,liste!$F$12,IF(Z12=13,liste!$F$13,IF(Z12=14,liste!$F$14,IF(Z12=15,liste!$F$15,IF(Z12=16,liste!$F$16,IF(Z12=17,liste!$F$17,IF(Z12=18,liste!$F$18,IF(Z12=19,liste!$F$19,IF(Z12=20,liste!$F$20,""))))))))))))))))))))</f>
        <v/>
      </c>
      <c r="Z12" s="136"/>
      <c r="AA12" s="44" t="str">
        <f>IF(AB12=1,liste!$B$1,IF(AB12=2,liste!$B$2,IF(AB12=3,liste!$B$3,IF(AB12=4,liste!$B$4,IF(AB12=5,liste!$B$5,IF(AB12=6,liste!$B$6,IF(AB12=7,liste!$B$7,IF(AB12=8,liste!$B$8,IF(AB12=9,liste!$B$9,IF(AB12=10,liste!$B$10,IF(AB12=11,liste!$B$11,IF(AB12=12,liste!$B$12,IF(AB12=13,liste!$B$13,IF(AB12=14,liste!$B$14,IF(AB12=15,liste!$B$15,IF(AB12=16,liste!$B$16,IF(AB12=17,liste!$B$17,IF(AB12=18,liste!$B$18,IF(AB12=19,liste!$B$19,IF(AB12=20,liste!$B$20,IF(AB12=21,liste!$B$21,IF(AB12=22,liste!$B$22,IF(AB12=23,liste!$B$23,IF(AB12=24,liste!$B$24,IF(AB12=25,liste!$B$25,IF(AB12=26,liste!$B$26,IF(AB12=27,liste!$B$27,IF(AB12=28,liste!$B$28,IF(AB12=29,liste!$B$29,IF(AB12&gt;=30,'2'!AA12,""))))))))))))))))))))))))))))))</f>
        <v/>
      </c>
      <c r="AB12" s="54"/>
      <c r="AC12" s="134" t="str">
        <f>IF(AD12=1,liste!$F$1,IF(AD12=2,liste!$F$2,IF(AD12=3,liste!$F$3,IF(AD12=4,liste!$F$4,IF(AD12=5,liste!$F$5,IF(AD12=6,liste!$F$6,IF(AD12=7,liste!$F$7,IF(AD12=8,liste!$F$8,IF(AD12=9,liste!$F$9,IF(AD12=10,liste!$F$10,IF(AD12=11,liste!$F$11,IF(AD12=12,liste!$F$12,IF(AD12=13,liste!$F$13,IF(AD12=14,liste!$F$14,IF(AD12=15,liste!$F$15,IF(AD12=16,liste!$F$16,IF(AD12=17,liste!$F$17,IF(AD12=18,liste!$F$18,IF(AD12=19,liste!$F$19,IF(AD12=20,liste!$F$20,""))))))))))))))))))))</f>
        <v/>
      </c>
      <c r="AD12" s="132"/>
      <c r="AE12" s="45" t="str">
        <f>IF(AF12=1,liste!$B$1,IF(AF12=2,liste!$B$2,IF(AF12=3,liste!$B$3,IF(AF12=4,liste!$B$4,IF(AF12=5,liste!$B$5,IF(AF12=6,liste!$B$6,IF(AF12=7,liste!$B$7,IF(AF12=8,liste!$B$8,IF(AF12=9,liste!$B$9,IF(AF12=10,liste!$B$10,IF(AF12=11,liste!$B$11,IF(AF12=12,liste!$B$12,IF(AF12=13,liste!$B$13,IF(AF12=14,liste!$B$14,IF(AF12=15,liste!$B$15,IF(AF12=16,liste!$B$16,IF(AF12=17,liste!$B$17,IF(AF12=18,liste!$B$18,IF(AF12=19,liste!$B$19,IF(AF12=20,liste!$B$20,IF(AF12=21,liste!$B$21,IF(AF12=22,liste!$B$22,IF(AF12=23,liste!$B$23,IF(AF12=24,liste!$B$24,IF(AF12=25,liste!$B$25,IF(AF12=26,liste!$B$26,IF(AF12=27,liste!$B$27,IF(AF12=28,liste!$B$28,IF(AF12=29,liste!$B$29,IF(AF12&gt;=30,'2'!AE12,""))))))))))))))))))))))))))))))</f>
        <v/>
      </c>
      <c r="AF12" s="54"/>
      <c r="AG12" s="134" t="str">
        <f>IF(AH12=1,liste!$F$1,IF(AH12=2,liste!$F$2,IF(AH12=3,liste!$F$3,IF(AH12=4,liste!$F$4,IF(AH12=5,liste!$F$5,IF(AH12=6,liste!$F$6,IF(AH12=7,liste!$F$7,IF(AH12=8,liste!$F$8,IF(AH12=9,liste!$F$9,IF(AH12=10,liste!$F$10,IF(AH12=11,liste!$F$11,IF(AH12=12,liste!$F$12,IF(AH12=13,liste!$F$13,IF(AH12=14,liste!$F$14,IF(AH12=15,liste!$F$15,IF(AH12=16,liste!$F$16,IF(AH12=17,liste!$F$17,IF(AH12=18,liste!$F$18,IF(AH12=19,liste!$F$19,IF(AH12=20,liste!$F$20,""))))))))))))))))))))</f>
        <v/>
      </c>
      <c r="AH12" s="136"/>
    </row>
    <row r="13" spans="1:34" ht="9" customHeight="1" x14ac:dyDescent="0.25">
      <c r="A13" s="150"/>
      <c r="B13" s="138"/>
      <c r="C13" s="42" t="str">
        <f>IF(D13=1,liste!$D$1,IF(D13=2,liste!$D$2,IF(D13=3,liste!$D$3,IF(D13=4,liste!$D$4,IF(D13=5,liste!$D$5,IF(D13=6,liste!$D$6,IF(D13=7,liste!$D$7,IF(D13=8,liste!$D$8,IF(D13=9,liste!$D$9,IF(D13=10,liste!$D$10,IF(D13=11,liste!$D$11,IF(D13=12,liste!$D$12,IF(D13=13,liste!$D$13,IF(D13=14,liste!$D$14,IF(D13=15,liste!$D$15,IF(D13=16,liste!$D$16,IF(D13=17,liste!$D$17,IF(D13=18,liste!$D$18,IF(D13=19,liste!$D$19,IF(D13=20,liste!$D$20,IF(D13=21,liste!$D$21,IF(D13=22,liste!$D$22,IF(D13=23,liste!$D$23,IF(D13=24,liste!$D$24,IF(D13=25,liste!$D$25,IF(D13=26,liste!$D$26,IF(D13=27,liste!$D$27,IF(D13=28,liste!$D$28,IF(D13=29,liste!$D$29,IF(D13&gt;=30,'2'!C13,""))))))))))))))))))))))))))))))</f>
        <v/>
      </c>
      <c r="D13" s="51"/>
      <c r="E13" s="134"/>
      <c r="F13" s="132"/>
      <c r="G13" s="43" t="str">
        <f>IF(H13=1,liste!$D$1,IF(H13=2,liste!$D$2,IF(H13=3,liste!$D$3,IF(H13=4,liste!$D$4,IF(H13=5,liste!$D$5,IF(H13=6,liste!$D$6,IF(H13=7,liste!$D$7,IF(H13=8,liste!$D$8,IF(H13=9,liste!$D$9,IF(H13=10,liste!$D$10,IF(H13=11,liste!$D$11,IF(H13=12,liste!$D$12,IF(H13=13,liste!$D$13,IF(H13=14,liste!$D$14,IF(H13=15,liste!$D$15,IF(H13=16,liste!$D$16,IF(H13=17,liste!$D$17,IF(H13=18,liste!$D$18,IF(H13=19,liste!$D$19,IF(H13=20,liste!$D$20,IF(H13=21,liste!$D$21,IF(H13=22,liste!$D$22,IF(H13=23,liste!$D$23,IF(H13=24,liste!$D$24,IF(H13=25,liste!$D$25,IF(H13=26,liste!$D$26,IF(H13=27,liste!$D$27,IF(H13=28,liste!$D$28,IF(H13=29,liste!$D$29,IF(H13&gt;=30,'2'!G13,""))))))))))))))))))))))))))))))</f>
        <v/>
      </c>
      <c r="H13" s="54"/>
      <c r="I13" s="134"/>
      <c r="J13" s="136"/>
      <c r="K13" s="42" t="str">
        <f>IF(L13=1,liste!$D$1,IF(L13=2,liste!$D$2,IF(L13=3,liste!$D$3,IF(L13=4,liste!$D$4,IF(L13=5,liste!$D$5,IF(L13=6,liste!$D$6,IF(L13=7,liste!$D$7,IF(L13=8,liste!$D$8,IF(L13=9,liste!$D$9,IF(L13=10,liste!$D$10,IF(L13=11,liste!$D$11,IF(L13=12,liste!$D$12,IF(L13=13,liste!$D$13,IF(L13=14,liste!$D$14,IF(L13=15,liste!$D$15,IF(L13=16,liste!$D$16,IF(L13=17,liste!$D$17,IF(L13=18,liste!$D$18,IF(L13=19,liste!$D$19,IF(L13=20,liste!$D$20,IF(L13=21,liste!$D$21,IF(L13=22,liste!$D$22,IF(L13=23,liste!$D$23,IF(L13=24,liste!$D$24,IF(L13=25,liste!$D$25,IF(L13=26,liste!$D$26,IF(L13=27,liste!$D$27,IF(L13=28,liste!$D$28,IF(L13=29,liste!$D$29,IF(L13&gt;=30,'2'!K13,""))))))))))))))))))))))))))))))</f>
        <v/>
      </c>
      <c r="L13" s="54"/>
      <c r="M13" s="134"/>
      <c r="N13" s="132"/>
      <c r="O13" s="43" t="str">
        <f>IF(P13=1,liste!$D$1,IF(P13=2,liste!$D$2,IF(P13=3,liste!$D$3,IF(P13=4,liste!$D$4,IF(P13=5,liste!$D$5,IF(P13=6,liste!$D$6,IF(P13=7,liste!$D$7,IF(P13=8,liste!$D$8,IF(P13=9,liste!$D$9,IF(P13=10,liste!$D$10,IF(P13=11,liste!$D$11,IF(P13=12,liste!$D$12,IF(P13=13,liste!$D$13,IF(P13=14,liste!$D$14,IF(P13=15,liste!$D$15,IF(P13=16,liste!$D$16,IF(P13=17,liste!$D$17,IF(P13=18,liste!$D$18,IF(P13=19,liste!$D$19,IF(P13=20,liste!$D$20,IF(P13=21,liste!$D$21,IF(P13=22,liste!$D$22,IF(P13=23,liste!$D$23,IF(P13=24,liste!$D$24,IF(P13=25,liste!$D$25,IF(P13=26,liste!$D$26,IF(P13=27,liste!$D$27,IF(P13=28,liste!$D$28,IF(P13=29,liste!$D$29,IF(P13&gt;=30,'2'!O13,""))))))))))))))))))))))))))))))</f>
        <v/>
      </c>
      <c r="P13" s="54"/>
      <c r="Q13" s="134"/>
      <c r="R13" s="136"/>
      <c r="S13" s="42" t="str">
        <f>IF(T13=1,liste!$D$1,IF(T13=2,liste!$D$2,IF(T13=3,liste!$D$3,IF(T13=4,liste!$D$4,IF(T13=5,liste!$D$5,IF(T13=6,liste!$D$6,IF(T13=7,liste!$D$7,IF(T13=8,liste!$D$8,IF(T13=9,liste!$D$9,IF(T13=10,liste!$D$10,IF(T13=11,liste!$D$11,IF(T13=12,liste!$D$12,IF(T13=13,liste!$D$13,IF(T13=14,liste!$D$14,IF(T13=15,liste!$D$15,IF(T13=16,liste!$D$16,IF(T13=17,liste!$D$17,IF(T13=18,liste!$D$18,IF(T13=19,liste!$D$19,IF(T13=20,liste!$D$20,IF(T13=21,liste!$D$21,IF(T13=22,liste!$D$22,IF(T13=23,liste!$D$23,IF(T13=24,liste!$D$24,IF(T13=25,liste!$D$25,IF(T13=26,liste!$D$26,IF(T13=27,liste!$D$27,IF(T13=28,liste!$D$28,IF(T13=29,liste!$D$29,IF(T13&gt;=30,'2'!S13,""))))))))))))))))))))))))))))))</f>
        <v/>
      </c>
      <c r="T13" s="54"/>
      <c r="U13" s="134"/>
      <c r="V13" s="132"/>
      <c r="W13" s="43" t="str">
        <f>IF(X13=1,liste!$D$1,IF(X13=2,liste!$D$2,IF(X13=3,liste!$D$3,IF(X13=4,liste!$D$4,IF(X13=5,liste!$D$5,IF(X13=6,liste!$D$6,IF(X13=7,liste!$D$7,IF(X13=8,liste!$D$8,IF(X13=9,liste!$D$9,IF(X13=10,liste!$D$10,IF(X13=11,liste!$D$11,IF(X13=12,liste!$D$12,IF(X13=13,liste!$D$13,IF(X13=14,liste!$D$14,IF(X13=15,liste!$D$15,IF(X13=16,liste!$D$16,IF(X13=17,liste!$D$17,IF(X13=18,liste!$D$18,IF(X13=19,liste!$D$19,IF(X13=20,liste!$D$20,IF(X13=21,liste!$D$21,IF(X13=22,liste!$D$22,IF(X13=23,liste!$D$23,IF(X13=24,liste!$D$24,IF(X13=25,liste!$D$25,IF(X13=26,liste!$D$26,IF(X13=27,liste!$D$27,IF(X13=28,liste!$D$28,IF(X13=29,liste!$D$29,IF(X13&gt;=30,'2'!W13,""))))))))))))))))))))))))))))))</f>
        <v/>
      </c>
      <c r="X13" s="54"/>
      <c r="Y13" s="134"/>
      <c r="Z13" s="136"/>
      <c r="AA13" s="42" t="str">
        <f>IF(AB13=1,liste!$D$1,IF(AB13=2,liste!$D$2,IF(AB13=3,liste!$D$3,IF(AB13=4,liste!$D$4,IF(AB13=5,liste!$D$5,IF(AB13=6,liste!$D$6,IF(AB13=7,liste!$D$7,IF(AB13=8,liste!$D$8,IF(AB13=9,liste!$D$9,IF(AB13=10,liste!$D$10,IF(AB13=11,liste!$D$11,IF(AB13=12,liste!$D$12,IF(AB13=13,liste!$D$13,IF(AB13=14,liste!$D$14,IF(AB13=15,liste!$D$15,IF(AB13=16,liste!$D$16,IF(AB13=17,liste!$D$17,IF(AB13=18,liste!$D$18,IF(AB13=19,liste!$D$19,IF(AB13=20,liste!$D$20,IF(AB13=21,liste!$D$21,IF(AB13=22,liste!$D$22,IF(AB13=23,liste!$D$23,IF(AB13=24,liste!$D$24,IF(AB13=25,liste!$D$25,IF(AB13=26,liste!$D$26,IF(AB13=27,liste!$D$27,IF(AB13=28,liste!$D$28,IF(AB13=29,liste!$D$29,IF(AB13&gt;=30,'2'!AA13,""))))))))))))))))))))))))))))))</f>
        <v/>
      </c>
      <c r="AB13" s="54"/>
      <c r="AC13" s="134"/>
      <c r="AD13" s="132"/>
      <c r="AE13" s="43" t="str">
        <f>IF(AF13=1,liste!$D$1,IF(AF13=2,liste!$D$2,IF(AF13=3,liste!$D$3,IF(AF13=4,liste!$D$4,IF(AF13=5,liste!$D$5,IF(AF13=6,liste!$D$6,IF(AF13=7,liste!$D$7,IF(AF13=8,liste!$D$8,IF(AF13=9,liste!$D$9,IF(AF13=10,liste!$D$10,IF(AF13=11,liste!$D$11,IF(AF13=12,liste!$D$12,IF(AF13=13,liste!$D$13,IF(AF13=14,liste!$D$14,IF(AF13=15,liste!$D$15,IF(AF13=16,liste!$D$16,IF(AF13=17,liste!$D$17,IF(AF13=18,liste!$D$18,IF(AF13=19,liste!$D$19,IF(AF13=20,liste!$D$20,IF(AF13=21,liste!$D$21,IF(AF13=22,liste!$D$22,IF(AF13=23,liste!$D$23,IF(AF13=24,liste!$D$24,IF(AF13=25,liste!$D$25,IF(AF13=26,liste!$D$26,IF(AF13=27,liste!$D$27,IF(AF13=28,liste!$D$28,IF(AF13=29,liste!$D$29,IF(AF13&gt;=30,'2'!AE13,""))))))))))))))))))))))))))))))</f>
        <v/>
      </c>
      <c r="AF13" s="54"/>
      <c r="AG13" s="134"/>
      <c r="AH13" s="136"/>
    </row>
    <row r="14" spans="1:34" ht="9" customHeight="1" x14ac:dyDescent="0.25">
      <c r="A14" s="150"/>
      <c r="B14" s="138" t="str">
        <f>liste!I5</f>
        <v>16:30-17:20</v>
      </c>
      <c r="C14" s="44" t="str">
        <f>IF(D14=1,liste!$B$1,IF(D14=2,liste!$B$2,IF(D14=3,liste!$B$3,IF(D14=4,liste!$B$4,IF(D14=5,liste!$B$5,IF(D14=6,liste!$B$6,IF(D14=7,liste!$B$7,IF(D14=8,liste!$B$8,IF(D14=9,liste!$B$9,IF(D14=10,liste!$B$10,IF(D14=11,liste!$B$11,IF(D14=12,liste!$B$12,IF(D14=13,liste!$B$13,IF(D14=14,liste!$B$14,IF(D14=15,liste!$B$15,IF(D14=16,liste!$B$16,IF(D14=17,liste!$B$17,IF(D14=18,liste!$B$18,IF(D14=19,liste!$B$19,IF(D14=20,liste!$B$20,IF(D14=21,liste!$B$21,IF(D14=22,liste!$B$22,IF(D14=23,liste!$B$23,IF(D14=24,liste!$B$24,IF(D14=25,liste!$B$25,IF(D14=26,liste!$B$26,IF(D14=27,liste!$B$27,IF(D14=28,liste!$B$28,IF(D14=29,liste!$B$29,IF(D14&gt;=30,'2'!C14,""))))))))))))))))))))))))))))))</f>
        <v/>
      </c>
      <c r="D14" s="51"/>
      <c r="E14" s="134" t="str">
        <f>IF(F14=1,liste!$F$1,IF(F14=2,liste!$F$2,IF(F14=3,liste!$F$3,IF(F14=4,liste!$F$4,IF(F14=5,liste!$F$5,IF(F14=6,liste!$F$6,IF(F14=7,liste!$F$7,IF(F14=8,liste!$F$8,IF(F14=9,liste!$F$9,IF(F14=10,liste!$F$10,IF(F14=11,liste!$F$11,IF(F14=12,liste!$F$12,IF(F14=13,liste!$F$13,IF(F14=14,liste!$F$14,IF(F14=15,liste!$F$15,IF(F14=16,liste!$F$16,IF(F14=17,liste!$F$17,IF(F14=18,liste!$F$18,IF(F14=19,liste!$F$19,IF(F14=20,liste!$F$20,""))))))))))))))))))))</f>
        <v/>
      </c>
      <c r="F14" s="132"/>
      <c r="G14" s="45" t="str">
        <f>IF(H14=1,liste!$B$1,IF(H14=2,liste!$B$2,IF(H14=3,liste!$B$3,IF(H14=4,liste!$B$4,IF(H14=5,liste!$B$5,IF(H14=6,liste!$B$6,IF(H14=7,liste!$B$7,IF(H14=8,liste!$B$8,IF(H14=9,liste!$B$9,IF(H14=10,liste!$B$10,IF(H14=11,liste!$B$11,IF(H14=12,liste!$B$12,IF(H14=13,liste!$B$13,IF(H14=14,liste!$B$14,IF(H14=15,liste!$B$15,IF(H14=16,liste!$B$16,IF(H14=17,liste!$B$17,IF(H14=18,liste!$B$18,IF(H14=19,liste!$B$19,IF(H14=20,liste!$B$20,IF(H14=21,liste!$B$21,IF(H14=22,liste!$B$22,IF(H14=23,liste!$B$23,IF(H14=24,liste!$B$24,IF(H14=25,liste!$B$25,IF(H14=26,liste!$B$26,IF(H14=27,liste!$B$27,IF(H14=28,liste!$B$28,IF(H14=29,liste!$B$29,IF(H14&gt;=30,'2'!G14,""))))))))))))))))))))))))))))))</f>
        <v/>
      </c>
      <c r="H14" s="54"/>
      <c r="I14" s="134" t="str">
        <f>IF(J14=1,liste!$F$1,IF(J14=2,liste!$F$2,IF(J14=3,liste!$F$3,IF(J14=4,liste!$F$4,IF(J14=5,liste!$F$5,IF(J14=6,liste!$F$6,IF(J14=7,liste!$F$7,IF(J14=8,liste!$F$8,IF(J14=9,liste!$F$9,IF(J14=10,liste!$F$10,IF(J14=11,liste!$F$11,IF(J14=12,liste!$F$12,IF(J14=13,liste!$F$13,IF(J14=14,liste!$F$14,IF(J14=15,liste!$F$15,IF(J14=16,liste!$F$16,IF(J14=17,liste!$F$17,IF(J14=18,liste!$F$18,IF(J14=19,liste!$F$19,IF(J14=20,liste!$F$20,""))))))))))))))))))))</f>
        <v/>
      </c>
      <c r="J14" s="136"/>
      <c r="K14" s="44" t="str">
        <f>IF(L14=1,liste!$B$1,IF(L14=2,liste!$B$2,IF(L14=3,liste!$B$3,IF(L14=4,liste!$B$4,IF(L14=5,liste!$B$5,IF(L14=6,liste!$B$6,IF(L14=7,liste!$B$7,IF(L14=8,liste!$B$8,IF(L14=9,liste!$B$9,IF(L14=10,liste!$B$10,IF(L14=11,liste!$B$11,IF(L14=12,liste!$B$12,IF(L14=13,liste!$B$13,IF(L14=14,liste!$B$14,IF(L14=15,liste!$B$15,IF(L14=16,liste!$B$16,IF(L14=17,liste!$B$17,IF(L14=18,liste!$B$18,IF(L14=19,liste!$B$19,IF(L14=20,liste!$B$20,IF(L14=21,liste!$B$21,IF(L14=22,liste!$B$22,IF(L14=23,liste!$B$23,IF(L14=24,liste!$B$24,IF(L14=25,liste!$B$25,IF(L14=26,liste!$B$26,IF(L14=27,liste!$B$27,IF(L14=28,liste!$B$28,IF(L14=29,liste!$B$29,IF(L14&gt;=30,'2'!K14,""))))))))))))))))))))))))))))))</f>
        <v/>
      </c>
      <c r="L14" s="54"/>
      <c r="M14" s="134" t="str">
        <f>IF(N14=1,liste!$F$1,IF(N14=2,liste!$F$2,IF(N14=3,liste!$F$3,IF(N14=4,liste!$F$4,IF(N14=5,liste!$F$5,IF(N14=6,liste!$F$6,IF(N14=7,liste!$F$7,IF(N14=8,liste!$F$8,IF(N14=9,liste!$F$9,IF(N14=10,liste!$F$10,IF(N14=11,liste!$F$11,IF(N14=12,liste!$F$12,IF(N14=13,liste!$F$13,IF(N14=14,liste!$F$14,IF(N14=15,liste!$F$15,IF(N14=16,liste!$F$16,IF(N14=17,liste!$F$17,IF(N14=18,liste!$F$18,IF(N14=19,liste!$F$19,IF(N14=20,liste!$F$20,""))))))))))))))))))))</f>
        <v/>
      </c>
      <c r="N14" s="132"/>
      <c r="O14" s="45" t="str">
        <f>IF(P14=1,liste!$B$1,IF(P14=2,liste!$B$2,IF(P14=3,liste!$B$3,IF(P14=4,liste!$B$4,IF(P14=5,liste!$B$5,IF(P14=6,liste!$B$6,IF(P14=7,liste!$B$7,IF(P14=8,liste!$B$8,IF(P14=9,liste!$B$9,IF(P14=10,liste!$B$10,IF(P14=11,liste!$B$11,IF(P14=12,liste!$B$12,IF(P14=13,liste!$B$13,IF(P14=14,liste!$B$14,IF(P14=15,liste!$B$15,IF(P14=16,liste!$B$16,IF(P14=17,liste!$B$17,IF(P14=18,liste!$B$18,IF(P14=19,liste!$B$19,IF(P14=20,liste!$B$20,IF(P14=21,liste!$B$21,IF(P14=22,liste!$B$22,IF(P14=23,liste!$B$23,IF(P14=24,liste!$B$24,IF(P14=25,liste!$B$25,IF(P14=26,liste!$B$26,IF(P14=27,liste!$B$27,IF(P14=28,liste!$B$28,IF(P14=29,liste!$B$29,IF(P14&gt;=30,'2'!O14,""))))))))))))))))))))))))))))))</f>
        <v/>
      </c>
      <c r="P14" s="54"/>
      <c r="Q14" s="134" t="str">
        <f>IF(R14=1,liste!$F$1,IF(R14=2,liste!$F$2,IF(R14=3,liste!$F$3,IF(R14=4,liste!$F$4,IF(R14=5,liste!$F$5,IF(R14=6,liste!$F$6,IF(R14=7,liste!$F$7,IF(R14=8,liste!$F$8,IF(R14=9,liste!$F$9,IF(R14=10,liste!$F$10,IF(R14=11,liste!$F$11,IF(R14=12,liste!$F$12,IF(R14=13,liste!$F$13,IF(R14=14,liste!$F$14,IF(R14=15,liste!$F$15,IF(R14=16,liste!$F$16,IF(R14=17,liste!$F$17,IF(R14=18,liste!$F$18,IF(R14=19,liste!$F$19,IF(R14=20,liste!$F$20,""))))))))))))))))))))</f>
        <v/>
      </c>
      <c r="R14" s="136"/>
      <c r="S14" s="44" t="str">
        <f>IF(T14=1,liste!$B$1,IF(T14=2,liste!$B$2,IF(T14=3,liste!$B$3,IF(T14=4,liste!$B$4,IF(T14=5,liste!$B$5,IF(T14=6,liste!$B$6,IF(T14=7,liste!$B$7,IF(T14=8,liste!$B$8,IF(T14=9,liste!$B$9,IF(T14=10,liste!$B$10,IF(T14=11,liste!$B$11,IF(T14=12,liste!$B$12,IF(T14=13,liste!$B$13,IF(T14=14,liste!$B$14,IF(T14=15,liste!$B$15,IF(T14=16,liste!$B$16,IF(T14=17,liste!$B$17,IF(T14=18,liste!$B$18,IF(T14=19,liste!$B$19,IF(T14=20,liste!$B$20,IF(T14=21,liste!$B$21,IF(T14=22,liste!$B$22,IF(T14=23,liste!$B$23,IF(T14=24,liste!$B$24,IF(T14=25,liste!$B$25,IF(T14=26,liste!$B$26,IF(T14=27,liste!$B$27,IF(T14=28,liste!$B$28,IF(T14=29,liste!$B$29,IF(T14&gt;=30,'2'!S14,""))))))))))))))))))))))))))))))</f>
        <v/>
      </c>
      <c r="T14" s="54"/>
      <c r="U14" s="134" t="str">
        <f>IF(V14=1,liste!$F$1,IF(V14=2,liste!$F$2,IF(V14=3,liste!$F$3,IF(V14=4,liste!$F$4,IF(V14=5,liste!$F$5,IF(V14=6,liste!$F$6,IF(V14=7,liste!$F$7,IF(V14=8,liste!$F$8,IF(V14=9,liste!$F$9,IF(V14=10,liste!$F$10,IF(V14=11,liste!$F$11,IF(V14=12,liste!$F$12,IF(V14=13,liste!$F$13,IF(V14=14,liste!$F$14,IF(V14=15,liste!$F$15,IF(V14=16,liste!$F$16,IF(V14=17,liste!$F$17,IF(V14=18,liste!$F$18,IF(V14=19,liste!$F$19,IF(V14=20,liste!$F$20,""))))))))))))))))))))</f>
        <v/>
      </c>
      <c r="V14" s="132"/>
      <c r="W14" s="45" t="str">
        <f>IF(X14=1,liste!$B$1,IF(X14=2,liste!$B$2,IF(X14=3,liste!$B$3,IF(X14=4,liste!$B$4,IF(X14=5,liste!$B$5,IF(X14=6,liste!$B$6,IF(X14=7,liste!$B$7,IF(X14=8,liste!$B$8,IF(X14=9,liste!$B$9,IF(X14=10,liste!$B$10,IF(X14=11,liste!$B$11,IF(X14=12,liste!$B$12,IF(X14=13,liste!$B$13,IF(X14=14,liste!$B$14,IF(X14=15,liste!$B$15,IF(X14=16,liste!$B$16,IF(X14=17,liste!$B$17,IF(X14=18,liste!$B$18,IF(X14=19,liste!$B$19,IF(X14=20,liste!$B$20,IF(X14=21,liste!$B$21,IF(X14=22,liste!$B$22,IF(X14=23,liste!$B$23,IF(X14=24,liste!$B$24,IF(X14=25,liste!$B$25,IF(X14=26,liste!$B$26,IF(X14=27,liste!$B$27,IF(X14=28,liste!$B$28,IF(X14=29,liste!$B$29,IF(X14&gt;=30,'2'!W14,""))))))))))))))))))))))))))))))</f>
        <v/>
      </c>
      <c r="X14" s="54"/>
      <c r="Y14" s="134" t="str">
        <f>IF(Z14=1,liste!$F$1,IF(Z14=2,liste!$F$2,IF(Z14=3,liste!$F$3,IF(Z14=4,liste!$F$4,IF(Z14=5,liste!$F$5,IF(Z14=6,liste!$F$6,IF(Z14=7,liste!$F$7,IF(Z14=8,liste!$F$8,IF(Z14=9,liste!$F$9,IF(Z14=10,liste!$F$10,IF(Z14=11,liste!$F$11,IF(Z14=12,liste!$F$12,IF(Z14=13,liste!$F$13,IF(Z14=14,liste!$F$14,IF(Z14=15,liste!$F$15,IF(Z14=16,liste!$F$16,IF(Z14=17,liste!$F$17,IF(Z14=18,liste!$F$18,IF(Z14=19,liste!$F$19,IF(Z14=20,liste!$F$20,""))))))))))))))))))))</f>
        <v/>
      </c>
      <c r="Z14" s="136"/>
      <c r="AA14" s="44" t="str">
        <f>IF(AB14=1,liste!$B$1,IF(AB14=2,liste!$B$2,IF(AB14=3,liste!$B$3,IF(AB14=4,liste!$B$4,IF(AB14=5,liste!$B$5,IF(AB14=6,liste!$B$6,IF(AB14=7,liste!$B$7,IF(AB14=8,liste!$B$8,IF(AB14=9,liste!$B$9,IF(AB14=10,liste!$B$10,IF(AB14=11,liste!$B$11,IF(AB14=12,liste!$B$12,IF(AB14=13,liste!$B$13,IF(AB14=14,liste!$B$14,IF(AB14=15,liste!$B$15,IF(AB14=16,liste!$B$16,IF(AB14=17,liste!$B$17,IF(AB14=18,liste!$B$18,IF(AB14=19,liste!$B$19,IF(AB14=20,liste!$B$20,IF(AB14=21,liste!$B$21,IF(AB14=22,liste!$B$22,IF(AB14=23,liste!$B$23,IF(AB14=24,liste!$B$24,IF(AB14=25,liste!$B$25,IF(AB14=26,liste!$B$26,IF(AB14=27,liste!$B$27,IF(AB14=28,liste!$B$28,IF(AB14=29,liste!$B$29,IF(AB14&gt;=30,'2'!AA14,""))))))))))))))))))))))))))))))</f>
        <v/>
      </c>
      <c r="AB14" s="54"/>
      <c r="AC14" s="134" t="str">
        <f>IF(AD14=1,liste!$F$1,IF(AD14=2,liste!$F$2,IF(AD14=3,liste!$F$3,IF(AD14=4,liste!$F$4,IF(AD14=5,liste!$F$5,IF(AD14=6,liste!$F$6,IF(AD14=7,liste!$F$7,IF(AD14=8,liste!$F$8,IF(AD14=9,liste!$F$9,IF(AD14=10,liste!$F$10,IF(AD14=11,liste!$F$11,IF(AD14=12,liste!$F$12,IF(AD14=13,liste!$F$13,IF(AD14=14,liste!$F$14,IF(AD14=15,liste!$F$15,IF(AD14=16,liste!$F$16,IF(AD14=17,liste!$F$17,IF(AD14=18,liste!$F$18,IF(AD14=19,liste!$F$19,IF(AD14=20,liste!$F$20,""))))))))))))))))))))</f>
        <v/>
      </c>
      <c r="AD14" s="132"/>
      <c r="AE14" s="45" t="str">
        <f>IF(AF14=1,liste!$B$1,IF(AF14=2,liste!$B$2,IF(AF14=3,liste!$B$3,IF(AF14=4,liste!$B$4,IF(AF14=5,liste!$B$5,IF(AF14=6,liste!$B$6,IF(AF14=7,liste!$B$7,IF(AF14=8,liste!$B$8,IF(AF14=9,liste!$B$9,IF(AF14=10,liste!$B$10,IF(AF14=11,liste!$B$11,IF(AF14=12,liste!$B$12,IF(AF14=13,liste!$B$13,IF(AF14=14,liste!$B$14,IF(AF14=15,liste!$B$15,IF(AF14=16,liste!$B$16,IF(AF14=17,liste!$B$17,IF(AF14=18,liste!$B$18,IF(AF14=19,liste!$B$19,IF(AF14=20,liste!$B$20,IF(AF14=21,liste!$B$21,IF(AF14=22,liste!$B$22,IF(AF14=23,liste!$B$23,IF(AF14=24,liste!$B$24,IF(AF14=25,liste!$B$25,IF(AF14=26,liste!$B$26,IF(AF14=27,liste!$B$27,IF(AF14=28,liste!$B$28,IF(AF14=29,liste!$B$29,IF(AF14&gt;=30,'2'!AE14,""))))))))))))))))))))))))))))))</f>
        <v/>
      </c>
      <c r="AF14" s="54"/>
      <c r="AG14" s="134" t="str">
        <f>IF(AH14=1,liste!$F$1,IF(AH14=2,liste!$F$2,IF(AH14=3,liste!$F$3,IF(AH14=4,liste!$F$4,IF(AH14=5,liste!$F$5,IF(AH14=6,liste!$F$6,IF(AH14=7,liste!$F$7,IF(AH14=8,liste!$F$8,IF(AH14=9,liste!$F$9,IF(AH14=10,liste!$F$10,IF(AH14=11,liste!$F$11,IF(AH14=12,liste!$F$12,IF(AH14=13,liste!$F$13,IF(AH14=14,liste!$F$14,IF(AH14=15,liste!$F$15,IF(AH14=16,liste!$F$16,IF(AH14=17,liste!$F$17,IF(AH14=18,liste!$F$18,IF(AH14=19,liste!$F$19,IF(AH14=20,liste!$F$20,""))))))))))))))))))))</f>
        <v/>
      </c>
      <c r="AH14" s="136"/>
    </row>
    <row r="15" spans="1:34" ht="9" customHeight="1" x14ac:dyDescent="0.25">
      <c r="A15" s="150"/>
      <c r="B15" s="138"/>
      <c r="C15" s="42" t="str">
        <f>IF(D15=1,liste!$D$1,IF(D15=2,liste!$D$2,IF(D15=3,liste!$D$3,IF(D15=4,liste!$D$4,IF(D15=5,liste!$D$5,IF(D15=6,liste!$D$6,IF(D15=7,liste!$D$7,IF(D15=8,liste!$D$8,IF(D15=9,liste!$D$9,IF(D15=10,liste!$D$10,IF(D15=11,liste!$D$11,IF(D15=12,liste!$D$12,IF(D15=13,liste!$D$13,IF(D15=14,liste!$D$14,IF(D15=15,liste!$D$15,IF(D15=16,liste!$D$16,IF(D15=17,liste!$D$17,IF(D15=18,liste!$D$18,IF(D15=19,liste!$D$19,IF(D15=20,liste!$D$20,IF(D15=21,liste!$D$21,IF(D15=22,liste!$D$22,IF(D15=23,liste!$D$23,IF(D15=24,liste!$D$24,IF(D15=25,liste!$D$25,IF(D15=26,liste!$D$26,IF(D15=27,liste!$D$27,IF(D15=28,liste!$D$28,IF(D15=29,liste!$D$29,IF(D15&gt;=30,'2'!C15,""))))))))))))))))))))))))))))))</f>
        <v/>
      </c>
      <c r="D15" s="51"/>
      <c r="E15" s="134"/>
      <c r="F15" s="132"/>
      <c r="G15" s="43" t="str">
        <f>IF(H15=1,liste!$D$1,IF(H15=2,liste!$D$2,IF(H15=3,liste!$D$3,IF(H15=4,liste!$D$4,IF(H15=5,liste!$D$5,IF(H15=6,liste!$D$6,IF(H15=7,liste!$D$7,IF(H15=8,liste!$D$8,IF(H15=9,liste!$D$9,IF(H15=10,liste!$D$10,IF(H15=11,liste!$D$11,IF(H15=12,liste!$D$12,IF(H15=13,liste!$D$13,IF(H15=14,liste!$D$14,IF(H15=15,liste!$D$15,IF(H15=16,liste!$D$16,IF(H15=17,liste!$D$17,IF(H15=18,liste!$D$18,IF(H15=19,liste!$D$19,IF(H15=20,liste!$D$20,IF(H15=21,liste!$D$21,IF(H15=22,liste!$D$22,IF(H15=23,liste!$D$23,IF(H15=24,liste!$D$24,IF(H15=25,liste!$D$25,IF(H15=26,liste!$D$26,IF(H15=27,liste!$D$27,IF(H15=28,liste!$D$28,IF(H15=29,liste!$D$29,IF(H15&gt;=30,'2'!G15,""))))))))))))))))))))))))))))))</f>
        <v/>
      </c>
      <c r="H15" s="54"/>
      <c r="I15" s="134"/>
      <c r="J15" s="136"/>
      <c r="K15" s="42" t="str">
        <f>IF(L15=1,liste!$D$1,IF(L15=2,liste!$D$2,IF(L15=3,liste!$D$3,IF(L15=4,liste!$D$4,IF(L15=5,liste!$D$5,IF(L15=6,liste!$D$6,IF(L15=7,liste!$D$7,IF(L15=8,liste!$D$8,IF(L15=9,liste!$D$9,IF(L15=10,liste!$D$10,IF(L15=11,liste!$D$11,IF(L15=12,liste!$D$12,IF(L15=13,liste!$D$13,IF(L15=14,liste!$D$14,IF(L15=15,liste!$D$15,IF(L15=16,liste!$D$16,IF(L15=17,liste!$D$17,IF(L15=18,liste!$D$18,IF(L15=19,liste!$D$19,IF(L15=20,liste!$D$20,IF(L15=21,liste!$D$21,IF(L15=22,liste!$D$22,IF(L15=23,liste!$D$23,IF(L15=24,liste!$D$24,IF(L15=25,liste!$D$25,IF(L15=26,liste!$D$26,IF(L15=27,liste!$D$27,IF(L15=28,liste!$D$28,IF(L15=29,liste!$D$29,IF(L15&gt;=30,'2'!K15,""))))))))))))))))))))))))))))))</f>
        <v/>
      </c>
      <c r="L15" s="54"/>
      <c r="M15" s="134"/>
      <c r="N15" s="132"/>
      <c r="O15" s="43" t="str">
        <f>IF(P15=1,liste!$D$1,IF(P15=2,liste!$D$2,IF(P15=3,liste!$D$3,IF(P15=4,liste!$D$4,IF(P15=5,liste!$D$5,IF(P15=6,liste!$D$6,IF(P15=7,liste!$D$7,IF(P15=8,liste!$D$8,IF(P15=9,liste!$D$9,IF(P15=10,liste!$D$10,IF(P15=11,liste!$D$11,IF(P15=12,liste!$D$12,IF(P15=13,liste!$D$13,IF(P15=14,liste!$D$14,IF(P15=15,liste!$D$15,IF(P15=16,liste!$D$16,IF(P15=17,liste!$D$17,IF(P15=18,liste!$D$18,IF(P15=19,liste!$D$19,IF(P15=20,liste!$D$20,IF(P15=21,liste!$D$21,IF(P15=22,liste!$D$22,IF(P15=23,liste!$D$23,IF(P15=24,liste!$D$24,IF(P15=25,liste!$D$25,IF(P15=26,liste!$D$26,IF(P15=27,liste!$D$27,IF(P15=28,liste!$D$28,IF(P15=29,liste!$D$29,IF(P15&gt;=30,'2'!O15,""))))))))))))))))))))))))))))))</f>
        <v/>
      </c>
      <c r="P15" s="54"/>
      <c r="Q15" s="134"/>
      <c r="R15" s="136"/>
      <c r="S15" s="42" t="str">
        <f>IF(T15=1,liste!$D$1,IF(T15=2,liste!$D$2,IF(T15=3,liste!$D$3,IF(T15=4,liste!$D$4,IF(T15=5,liste!$D$5,IF(T15=6,liste!$D$6,IF(T15=7,liste!$D$7,IF(T15=8,liste!$D$8,IF(T15=9,liste!$D$9,IF(T15=10,liste!$D$10,IF(T15=11,liste!$D$11,IF(T15=12,liste!$D$12,IF(T15=13,liste!$D$13,IF(T15=14,liste!$D$14,IF(T15=15,liste!$D$15,IF(T15=16,liste!$D$16,IF(T15=17,liste!$D$17,IF(T15=18,liste!$D$18,IF(T15=19,liste!$D$19,IF(T15=20,liste!$D$20,IF(T15=21,liste!$D$21,IF(T15=22,liste!$D$22,IF(T15=23,liste!$D$23,IF(T15=24,liste!$D$24,IF(T15=25,liste!$D$25,IF(T15=26,liste!$D$26,IF(T15=27,liste!$D$27,IF(T15=28,liste!$D$28,IF(T15=29,liste!$D$29,IF(T15&gt;=30,'2'!S15,""))))))))))))))))))))))))))))))</f>
        <v/>
      </c>
      <c r="T15" s="54"/>
      <c r="U15" s="134"/>
      <c r="V15" s="132"/>
      <c r="W15" s="43" t="str">
        <f>IF(X15=1,liste!$D$1,IF(X15=2,liste!$D$2,IF(X15=3,liste!$D$3,IF(X15=4,liste!$D$4,IF(X15=5,liste!$D$5,IF(X15=6,liste!$D$6,IF(X15=7,liste!$D$7,IF(X15=8,liste!$D$8,IF(X15=9,liste!$D$9,IF(X15=10,liste!$D$10,IF(X15=11,liste!$D$11,IF(X15=12,liste!$D$12,IF(X15=13,liste!$D$13,IF(X15=14,liste!$D$14,IF(X15=15,liste!$D$15,IF(X15=16,liste!$D$16,IF(X15=17,liste!$D$17,IF(X15=18,liste!$D$18,IF(X15=19,liste!$D$19,IF(X15=20,liste!$D$20,IF(X15=21,liste!$D$21,IF(X15=22,liste!$D$22,IF(X15=23,liste!$D$23,IF(X15=24,liste!$D$24,IF(X15=25,liste!$D$25,IF(X15=26,liste!$D$26,IF(X15=27,liste!$D$27,IF(X15=28,liste!$D$28,IF(X15=29,liste!$D$29,IF(X15&gt;=30,'2'!W15,""))))))))))))))))))))))))))))))</f>
        <v/>
      </c>
      <c r="X15" s="54"/>
      <c r="Y15" s="134"/>
      <c r="Z15" s="136"/>
      <c r="AA15" s="42" t="str">
        <f>IF(AB15=1,liste!$D$1,IF(AB15=2,liste!$D$2,IF(AB15=3,liste!$D$3,IF(AB15=4,liste!$D$4,IF(AB15=5,liste!$D$5,IF(AB15=6,liste!$D$6,IF(AB15=7,liste!$D$7,IF(AB15=8,liste!$D$8,IF(AB15=9,liste!$D$9,IF(AB15=10,liste!$D$10,IF(AB15=11,liste!$D$11,IF(AB15=12,liste!$D$12,IF(AB15=13,liste!$D$13,IF(AB15=14,liste!$D$14,IF(AB15=15,liste!$D$15,IF(AB15=16,liste!$D$16,IF(AB15=17,liste!$D$17,IF(AB15=18,liste!$D$18,IF(AB15=19,liste!$D$19,IF(AB15=20,liste!$D$20,IF(AB15=21,liste!$D$21,IF(AB15=22,liste!$D$22,IF(AB15=23,liste!$D$23,IF(AB15=24,liste!$D$24,IF(AB15=25,liste!$D$25,IF(AB15=26,liste!$D$26,IF(AB15=27,liste!$D$27,IF(AB15=28,liste!$D$28,IF(AB15=29,liste!$D$29,IF(AB15&gt;=30,'2'!AA15,""))))))))))))))))))))))))))))))</f>
        <v/>
      </c>
      <c r="AB15" s="54"/>
      <c r="AC15" s="134"/>
      <c r="AD15" s="132"/>
      <c r="AE15" s="43" t="str">
        <f>IF(AF15=1,liste!$D$1,IF(AF15=2,liste!$D$2,IF(AF15=3,liste!$D$3,IF(AF15=4,liste!$D$4,IF(AF15=5,liste!$D$5,IF(AF15=6,liste!$D$6,IF(AF15=7,liste!$D$7,IF(AF15=8,liste!$D$8,IF(AF15=9,liste!$D$9,IF(AF15=10,liste!$D$10,IF(AF15=11,liste!$D$11,IF(AF15=12,liste!$D$12,IF(AF15=13,liste!$D$13,IF(AF15=14,liste!$D$14,IF(AF15=15,liste!$D$15,IF(AF15=16,liste!$D$16,IF(AF15=17,liste!$D$17,IF(AF15=18,liste!$D$18,IF(AF15=19,liste!$D$19,IF(AF15=20,liste!$D$20,IF(AF15=21,liste!$D$21,IF(AF15=22,liste!$D$22,IF(AF15=23,liste!$D$23,IF(AF15=24,liste!$D$24,IF(AF15=25,liste!$D$25,IF(AF15=26,liste!$D$26,IF(AF15=27,liste!$D$27,IF(AF15=28,liste!$D$28,IF(AF15=29,liste!$D$29,IF(AF15&gt;=30,'2'!AE15,""))))))))))))))))))))))))))))))</f>
        <v/>
      </c>
      <c r="AF15" s="54"/>
      <c r="AG15" s="134"/>
      <c r="AH15" s="136"/>
    </row>
    <row r="16" spans="1:34" ht="9" customHeight="1" x14ac:dyDescent="0.25">
      <c r="A16" s="150"/>
      <c r="B16" s="138" t="str">
        <f>liste!I6</f>
        <v>17:30-18:20</v>
      </c>
      <c r="C16" s="44" t="str">
        <f>IF(D16=1,liste!$B$1,IF(D16=2,liste!$B$2,IF(D16=3,liste!$B$3,IF(D16=4,liste!$B$4,IF(D16=5,liste!$B$5,IF(D16=6,liste!$B$6,IF(D16=7,liste!$B$7,IF(D16=8,liste!$B$8,IF(D16=9,liste!$B$9,IF(D16=10,liste!$B$10,IF(D16=11,liste!$B$11,IF(D16=12,liste!$B$12,IF(D16=13,liste!$B$13,IF(D16=14,liste!$B$14,IF(D16=15,liste!$B$15,IF(D16=16,liste!$B$16,IF(D16=17,liste!$B$17,IF(D16=18,liste!$B$18,IF(D16=19,liste!$B$19,IF(D16=20,liste!$B$20,IF(D16=21,liste!$B$21,IF(D16=22,liste!$B$22,IF(D16=23,liste!$B$23,IF(D16=24,liste!$B$24,IF(D16=25,liste!$B$25,IF(D16=26,liste!$B$26,IF(D16=27,liste!$B$27,IF(D16=28,liste!$B$28,IF(D16=29,liste!$B$29,IF(D16&gt;=30,'2'!C16,""))))))))))))))))))))))))))))))</f>
        <v/>
      </c>
      <c r="D16" s="51"/>
      <c r="E16" s="134" t="str">
        <f>IF(F16=1,liste!$F$1,IF(F16=2,liste!$F$2,IF(F16=3,liste!$F$3,IF(F16=4,liste!$F$4,IF(F16=5,liste!$F$5,IF(F16=6,liste!$F$6,IF(F16=7,liste!$F$7,IF(F16=8,liste!$F$8,IF(F16=9,liste!$F$9,IF(F16=10,liste!$F$10,IF(F16=11,liste!$F$11,IF(F16=12,liste!$F$12,IF(F16=13,liste!$F$13,IF(F16=14,liste!$F$14,IF(F16=15,liste!$F$15,IF(F16=16,liste!$F$16,IF(F16=17,liste!$F$17,IF(F16=18,liste!$F$18,IF(F16=19,liste!$F$19,IF(F16=20,liste!$F$20,""))))))))))))))))))))</f>
        <v/>
      </c>
      <c r="F16" s="132"/>
      <c r="G16" s="45" t="str">
        <f>IF(H16=1,liste!$B$1,IF(H16=2,liste!$B$2,IF(H16=3,liste!$B$3,IF(H16=4,liste!$B$4,IF(H16=5,liste!$B$5,IF(H16=6,liste!$B$6,IF(H16=7,liste!$B$7,IF(H16=8,liste!$B$8,IF(H16=9,liste!$B$9,IF(H16=10,liste!$B$10,IF(H16=11,liste!$B$11,IF(H16=12,liste!$B$12,IF(H16=13,liste!$B$13,IF(H16=14,liste!$B$14,IF(H16=15,liste!$B$15,IF(H16=16,liste!$B$16,IF(H16=17,liste!$B$17,IF(H16=18,liste!$B$18,IF(H16=19,liste!$B$19,IF(H16=20,liste!$B$20,IF(H16=21,liste!$B$21,IF(H16=22,liste!$B$22,IF(H16=23,liste!$B$23,IF(H16=24,liste!$B$24,IF(H16=25,liste!$B$25,IF(H16=26,liste!$B$26,IF(H16=27,liste!$B$27,IF(H16=28,liste!$B$28,IF(H16=29,liste!$B$29,IF(H16&gt;=30,'2'!G16,""))))))))))))))))))))))))))))))</f>
        <v/>
      </c>
      <c r="H16" s="54"/>
      <c r="I16" s="134" t="str">
        <f>IF(J16=1,liste!$F$1,IF(J16=2,liste!$F$2,IF(J16=3,liste!$F$3,IF(J16=4,liste!$F$4,IF(J16=5,liste!$F$5,IF(J16=6,liste!$F$6,IF(J16=7,liste!$F$7,IF(J16=8,liste!$F$8,IF(J16=9,liste!$F$9,IF(J16=10,liste!$F$10,IF(J16=11,liste!$F$11,IF(J16=12,liste!$F$12,IF(J16=13,liste!$F$13,IF(J16=14,liste!$F$14,IF(J16=15,liste!$F$15,IF(J16=16,liste!$F$16,IF(J16=17,liste!$F$17,IF(J16=18,liste!$F$18,IF(J16=19,liste!$F$19,IF(J16=20,liste!$F$20,""))))))))))))))))))))</f>
        <v/>
      </c>
      <c r="J16" s="136"/>
      <c r="K16" s="44" t="str">
        <f>IF(L16=1,liste!$B$1,IF(L16=2,liste!$B$2,IF(L16=3,liste!$B$3,IF(L16=4,liste!$B$4,IF(L16=5,liste!$B$5,IF(L16=6,liste!$B$6,IF(L16=7,liste!$B$7,IF(L16=8,liste!$B$8,IF(L16=9,liste!$B$9,IF(L16=10,liste!$B$10,IF(L16=11,liste!$B$11,IF(L16=12,liste!$B$12,IF(L16=13,liste!$B$13,IF(L16=14,liste!$B$14,IF(L16=15,liste!$B$15,IF(L16=16,liste!$B$16,IF(L16=17,liste!$B$17,IF(L16=18,liste!$B$18,IF(L16=19,liste!$B$19,IF(L16=20,liste!$B$20,IF(L16=21,liste!$B$21,IF(L16=22,liste!$B$22,IF(L16=23,liste!$B$23,IF(L16=24,liste!$B$24,IF(L16=25,liste!$B$25,IF(L16=26,liste!$B$26,IF(L16=27,liste!$B$27,IF(L16=28,liste!$B$28,IF(L16=29,liste!$B$29,IF(L16&gt;=30,'2'!K16,""))))))))))))))))))))))))))))))</f>
        <v/>
      </c>
      <c r="L16" s="54"/>
      <c r="M16" s="134" t="str">
        <f>IF(N16=1,liste!$F$1,IF(N16=2,liste!$F$2,IF(N16=3,liste!$F$3,IF(N16=4,liste!$F$4,IF(N16=5,liste!$F$5,IF(N16=6,liste!$F$6,IF(N16=7,liste!$F$7,IF(N16=8,liste!$F$8,IF(N16=9,liste!$F$9,IF(N16=10,liste!$F$10,IF(N16=11,liste!$F$11,IF(N16=12,liste!$F$12,IF(N16=13,liste!$F$13,IF(N16=14,liste!$F$14,IF(N16=15,liste!$F$15,IF(N16=16,liste!$F$16,IF(N16=17,liste!$F$17,IF(N16=18,liste!$F$18,IF(N16=19,liste!$F$19,IF(N16=20,liste!$F$20,""))))))))))))))))))))</f>
        <v/>
      </c>
      <c r="N16" s="132"/>
      <c r="O16" s="45" t="str">
        <f>IF(P16=1,liste!$B$1,IF(P16=2,liste!$B$2,IF(P16=3,liste!$B$3,IF(P16=4,liste!$B$4,IF(P16=5,liste!$B$5,IF(P16=6,liste!$B$6,IF(P16=7,liste!$B$7,IF(P16=8,liste!$B$8,IF(P16=9,liste!$B$9,IF(P16=10,liste!$B$10,IF(P16=11,liste!$B$11,IF(P16=12,liste!$B$12,IF(P16=13,liste!$B$13,IF(P16=14,liste!$B$14,IF(P16=15,liste!$B$15,IF(P16=16,liste!$B$16,IF(P16=17,liste!$B$17,IF(P16=18,liste!$B$18,IF(P16=19,liste!$B$19,IF(P16=20,liste!$B$20,IF(P16=21,liste!$B$21,IF(P16=22,liste!$B$22,IF(P16=23,liste!$B$23,IF(P16=24,liste!$B$24,IF(P16=25,liste!$B$25,IF(P16=26,liste!$B$26,IF(P16=27,liste!$B$27,IF(P16=28,liste!$B$28,IF(P16=29,liste!$B$29,IF(P16&gt;=30,'2'!O16,""))))))))))))))))))))))))))))))</f>
        <v/>
      </c>
      <c r="P16" s="54"/>
      <c r="Q16" s="134" t="str">
        <f>IF(R16=1,liste!$F$1,IF(R16=2,liste!$F$2,IF(R16=3,liste!$F$3,IF(R16=4,liste!$F$4,IF(R16=5,liste!$F$5,IF(R16=6,liste!$F$6,IF(R16=7,liste!$F$7,IF(R16=8,liste!$F$8,IF(R16=9,liste!$F$9,IF(R16=10,liste!$F$10,IF(R16=11,liste!$F$11,IF(R16=12,liste!$F$12,IF(R16=13,liste!$F$13,IF(R16=14,liste!$F$14,IF(R16=15,liste!$F$15,IF(R16=16,liste!$F$16,IF(R16=17,liste!$F$17,IF(R16=18,liste!$F$18,IF(R16=19,liste!$F$19,IF(R16=20,liste!$F$20,""))))))))))))))))))))</f>
        <v/>
      </c>
      <c r="R16" s="136"/>
      <c r="S16" s="44" t="str">
        <f>IF(T16=1,liste!$B$1,IF(T16=2,liste!$B$2,IF(T16=3,liste!$B$3,IF(T16=4,liste!$B$4,IF(T16=5,liste!$B$5,IF(T16=6,liste!$B$6,IF(T16=7,liste!$B$7,IF(T16=8,liste!$B$8,IF(T16=9,liste!$B$9,IF(T16=10,liste!$B$10,IF(T16=11,liste!$B$11,IF(T16=12,liste!$B$12,IF(T16=13,liste!$B$13,IF(T16=14,liste!$B$14,IF(T16=15,liste!$B$15,IF(T16=16,liste!$B$16,IF(T16=17,liste!$B$17,IF(T16=18,liste!$B$18,IF(T16=19,liste!$B$19,IF(T16=20,liste!$B$20,IF(T16=21,liste!$B$21,IF(T16=22,liste!$B$22,IF(T16=23,liste!$B$23,IF(T16=24,liste!$B$24,IF(T16=25,liste!$B$25,IF(T16=26,liste!$B$26,IF(T16=27,liste!$B$27,IF(T16=28,liste!$B$28,IF(T16=29,liste!$B$29,IF(T16&gt;=30,'2'!S16,""))))))))))))))))))))))))))))))</f>
        <v>Doç.Dr.M.Bulut</v>
      </c>
      <c r="T16" s="54">
        <v>3</v>
      </c>
      <c r="U16" s="134" t="str">
        <f>IF(V16=1,liste!$F$1,IF(V16=2,liste!$F$2,IF(V16=3,liste!$F$3,IF(V16=4,liste!$F$4,IF(V16=5,liste!$F$5,IF(V16=6,liste!$F$6,IF(V16=7,liste!$F$7,IF(V16=8,liste!$F$8,IF(V16=9,liste!$F$9,IF(V16=10,liste!$F$10,IF(V16=11,liste!$F$11,IF(V16=12,liste!$F$12,IF(V16=13,liste!$F$13,IF(V16=14,liste!$F$14,IF(V16=15,liste!$F$15,IF(V16=16,liste!$F$16,IF(V16=17,liste!$F$17,IF(V16=18,liste!$F$18,IF(V16=19,liste!$F$19,IF(V16=20,liste!$F$20,""))))))))))))))))))))</f>
        <v/>
      </c>
      <c r="V16" s="132"/>
      <c r="W16" s="45" t="str">
        <f>IF(X16=1,liste!$B$1,IF(X16=2,liste!$B$2,IF(X16=3,liste!$B$3,IF(X16=4,liste!$B$4,IF(X16=5,liste!$B$5,IF(X16=6,liste!$B$6,IF(X16=7,liste!$B$7,IF(X16=8,liste!$B$8,IF(X16=9,liste!$B$9,IF(X16=10,liste!$B$10,IF(X16=11,liste!$B$11,IF(X16=12,liste!$B$12,IF(X16=13,liste!$B$13,IF(X16=14,liste!$B$14,IF(X16=15,liste!$B$15,IF(X16=16,liste!$B$16,IF(X16=17,liste!$B$17,IF(X16=18,liste!$B$18,IF(X16=19,liste!$B$19,IF(X16=20,liste!$B$20,IF(X16=21,liste!$B$21,IF(X16=22,liste!$B$22,IF(X16=23,liste!$B$23,IF(X16=24,liste!$B$24,IF(X16=25,liste!$B$25,IF(X16=26,liste!$B$26,IF(X16=27,liste!$B$27,IF(X16=28,liste!$B$28,IF(X16=29,liste!$B$29,IF(X16&gt;=30,'2'!W16,""))))))))))))))))))))))))))))))</f>
        <v xml:space="preserve">Doç.Dr.Şeref Tan </v>
      </c>
      <c r="X16" s="54">
        <v>19</v>
      </c>
      <c r="Y16" s="134" t="str">
        <f>IF(Z16=1,liste!$F$1,IF(Z16=2,liste!$F$2,IF(Z16=3,liste!$F$3,IF(Z16=4,liste!$F$4,IF(Z16=5,liste!$F$5,IF(Z16=6,liste!$F$6,IF(Z16=7,liste!$F$7,IF(Z16=8,liste!$F$8,IF(Z16=9,liste!$F$9,IF(Z16=10,liste!$F$10,IF(Z16=11,liste!$F$11,IF(Z16=12,liste!$F$12,IF(Z16=13,liste!$F$13,IF(Z16=14,liste!$F$14,IF(Z16=15,liste!$F$15,IF(Z16=16,liste!$F$16,IF(Z16=17,liste!$F$17,IF(Z16=18,liste!$F$18,IF(Z16=19,liste!$F$19,IF(Z16=20,liste!$F$20,""))))))))))))))))))))</f>
        <v>FZ04</v>
      </c>
      <c r="Z16" s="136">
        <v>5</v>
      </c>
      <c r="AA16" s="44" t="str">
        <f>IF(AB16=1,liste!$B$1,IF(AB16=2,liste!$B$2,IF(AB16=3,liste!$B$3,IF(AB16=4,liste!$B$4,IF(AB16=5,liste!$B$5,IF(AB16=6,liste!$B$6,IF(AB16=7,liste!$B$7,IF(AB16=8,liste!$B$8,IF(AB16=9,liste!$B$9,IF(AB16=10,liste!$B$10,IF(AB16=11,liste!$B$11,IF(AB16=12,liste!$B$12,IF(AB16=13,liste!$B$13,IF(AB16=14,liste!$B$14,IF(AB16=15,liste!$B$15,IF(AB16=16,liste!$B$16,IF(AB16=17,liste!$B$17,IF(AB16=18,liste!$B$18,IF(AB16=19,liste!$B$19,IF(AB16=20,liste!$B$20,IF(AB16=21,liste!$B$21,IF(AB16=22,liste!$B$22,IF(AB16=23,liste!$B$23,IF(AB16=24,liste!$B$24,IF(AB16=25,liste!$B$25,IF(AB16=26,liste!$B$26,IF(AB16=27,liste!$B$27,IF(AB16=28,liste!$B$28,IF(AB16=29,liste!$B$29,IF(AB16&gt;=30,'2'!AA16,""))))))))))))))))))))))))))))))</f>
        <v>Doç. Dr. N. Aksoy</v>
      </c>
      <c r="AB16" s="54">
        <v>18</v>
      </c>
      <c r="AC16" s="134" t="str">
        <f>IF(AD16=1,liste!$F$1,IF(AD16=2,liste!$F$2,IF(AD16=3,liste!$F$3,IF(AD16=4,liste!$F$4,IF(AD16=5,liste!$F$5,IF(AD16=6,liste!$F$6,IF(AD16=7,liste!$F$7,IF(AD16=8,liste!$F$8,IF(AD16=9,liste!$F$9,IF(AD16=10,liste!$F$10,IF(AD16=11,liste!$F$11,IF(AD16=12,liste!$F$12,IF(AD16=13,liste!$F$13,IF(AD16=14,liste!$F$14,IF(AD16=15,liste!$F$15,IF(AD16=16,liste!$F$16,IF(AD16=17,liste!$F$17,IF(AD16=18,liste!$F$18,IF(AD16=19,liste!$F$19,IF(AD16=20,liste!$F$20,""))))))))))))))))))))</f>
        <v>CZ13</v>
      </c>
      <c r="AD16" s="132">
        <v>6</v>
      </c>
      <c r="AE16" s="45" t="str">
        <f>IF(AF16=1,liste!$B$1,IF(AF16=2,liste!$B$2,IF(AF16=3,liste!$B$3,IF(AF16=4,liste!$B$4,IF(AF16=5,liste!$B$5,IF(AF16=6,liste!$B$6,IF(AF16=7,liste!$B$7,IF(AF16=8,liste!$B$8,IF(AF16=9,liste!$B$9,IF(AF16=10,liste!$B$10,IF(AF16=11,liste!$B$11,IF(AF16=12,liste!$B$12,IF(AF16=13,liste!$B$13,IF(AF16=14,liste!$B$14,IF(AF16=15,liste!$B$15,IF(AF16=16,liste!$B$16,IF(AF16=17,liste!$B$17,IF(AF16=18,liste!$B$18,IF(AF16=19,liste!$B$19,IF(AF16=20,liste!$B$20,IF(AF16=21,liste!$B$21,IF(AF16=22,liste!$B$22,IF(AF16=23,liste!$B$23,IF(AF16=24,liste!$B$24,IF(AF16=25,liste!$B$25,IF(AF16=26,liste!$B$26,IF(AF16=27,liste!$B$27,IF(AF16=28,liste!$B$28,IF(AF16=29,liste!$B$29,IF(AF16&gt;=30,'2'!AE16,""))))))))))))))))))))))))))))))</f>
        <v>Prof.Dr.C.Çınar</v>
      </c>
      <c r="AF16" s="54">
        <v>1</v>
      </c>
      <c r="AG16" s="134" t="str">
        <f>IF(AH16=1,liste!$F$1,IF(AH16=2,liste!$F$2,IF(AH16=3,liste!$F$3,IF(AH16=4,liste!$F$4,IF(AH16=5,liste!$F$5,IF(AH16=6,liste!$F$6,IF(AH16=7,liste!$F$7,IF(AH16=8,liste!$F$8,IF(AH16=9,liste!$F$9,IF(AH16=10,liste!$F$10,IF(AH16=11,liste!$F$11,IF(AH16=12,liste!$F$12,IF(AH16=13,liste!$F$13,IF(AH16=14,liste!$F$14,IF(AH16=15,liste!$F$15,IF(AH16=16,liste!$F$16,IF(AH16=17,liste!$F$17,IF(AH16=18,liste!$F$18,IF(AH16=19,liste!$F$19,IF(AH16=20,liste!$F$20,""))))))))))))))))))))</f>
        <v/>
      </c>
      <c r="AH16" s="136"/>
    </row>
    <row r="17" spans="1:34" ht="9" customHeight="1" x14ac:dyDescent="0.25">
      <c r="A17" s="150"/>
      <c r="B17" s="138"/>
      <c r="C17" s="42" t="str">
        <f>IF(D17=1,liste!$D$1,IF(D17=2,liste!$D$2,IF(D17=3,liste!$D$3,IF(D17=4,liste!$D$4,IF(D17=5,liste!$D$5,IF(D17=6,liste!$D$6,IF(D17=7,liste!$D$7,IF(D17=8,liste!$D$8,IF(D17=9,liste!$D$9,IF(D17=10,liste!$D$10,IF(D17=11,liste!$D$11,IF(D17=12,liste!$D$12,IF(D17=13,liste!$D$13,IF(D17=14,liste!$D$14,IF(D17=15,liste!$D$15,IF(D17=16,liste!$D$16,IF(D17=17,liste!$D$17,IF(D17=18,liste!$D$18,IF(D17=19,liste!$D$19,IF(D17=20,liste!$D$20,IF(D17=21,liste!$D$21,IF(D17=22,liste!$D$22,IF(D17=23,liste!$D$23,IF(D17=24,liste!$D$24,IF(D17=25,liste!$D$25,IF(D17=26,liste!$D$26,IF(D17=27,liste!$D$27,IF(D17=28,liste!$D$28,IF(D17=29,liste!$D$29,IF(D17&gt;=30,'2'!C17,""))))))))))))))))))))))))))))))</f>
        <v/>
      </c>
      <c r="D17" s="51"/>
      <c r="E17" s="134"/>
      <c r="F17" s="132"/>
      <c r="G17" s="43" t="str">
        <f>IF(H17=1,liste!$D$1,IF(H17=2,liste!$D$2,IF(H17=3,liste!$D$3,IF(H17=4,liste!$D$4,IF(H17=5,liste!$D$5,IF(H17=6,liste!$D$6,IF(H17=7,liste!$D$7,IF(H17=8,liste!$D$8,IF(H17=9,liste!$D$9,IF(H17=10,liste!$D$10,IF(H17=11,liste!$D$11,IF(H17=12,liste!$D$12,IF(H17=13,liste!$D$13,IF(H17=14,liste!$D$14,IF(H17=15,liste!$D$15,IF(H17=16,liste!$D$16,IF(H17=17,liste!$D$17,IF(H17=18,liste!$D$18,IF(H17=19,liste!$D$19,IF(H17=20,liste!$D$20,IF(H17=21,liste!$D$21,IF(H17=22,liste!$D$22,IF(H17=23,liste!$D$23,IF(H17=24,liste!$D$24,IF(H17=25,liste!$D$25,IF(H17=26,liste!$D$26,IF(H17=27,liste!$D$27,IF(H17=28,liste!$D$28,IF(H17=29,liste!$D$29,IF(H17&gt;=30,'2'!G17,""))))))))))))))))))))))))))))))</f>
        <v/>
      </c>
      <c r="H17" s="54"/>
      <c r="I17" s="134"/>
      <c r="J17" s="136"/>
      <c r="K17" s="42" t="str">
        <f>IF(L17=1,liste!$D$1,IF(L17=2,liste!$D$2,IF(L17=3,liste!$D$3,IF(L17=4,liste!$D$4,IF(L17=5,liste!$D$5,IF(L17=6,liste!$D$6,IF(L17=7,liste!$D$7,IF(L17=8,liste!$D$8,IF(L17=9,liste!$D$9,IF(L17=10,liste!$D$10,IF(L17=11,liste!$D$11,IF(L17=12,liste!$D$12,IF(L17=13,liste!$D$13,IF(L17=14,liste!$D$14,IF(L17=15,liste!$D$15,IF(L17=16,liste!$D$16,IF(L17=17,liste!$D$17,IF(L17=18,liste!$D$18,IF(L17=19,liste!$D$19,IF(L17=20,liste!$D$20,IF(L17=21,liste!$D$21,IF(L17=22,liste!$D$22,IF(L17=23,liste!$D$23,IF(L17=24,liste!$D$24,IF(L17=25,liste!$D$25,IF(L17=26,liste!$D$26,IF(L17=27,liste!$D$27,IF(L17=28,liste!$D$28,IF(L17=29,liste!$D$29,IF(L17&gt;=30,'2'!K17,""))))))))))))))))))))))))))))))</f>
        <v/>
      </c>
      <c r="L17" s="54"/>
      <c r="M17" s="134"/>
      <c r="N17" s="132"/>
      <c r="O17" s="43" t="str">
        <f>IF(P17=1,liste!$D$1,IF(P17=2,liste!$D$2,IF(P17=3,liste!$D$3,IF(P17=4,liste!$D$4,IF(P17=5,liste!$D$5,IF(P17=6,liste!$D$6,IF(P17=7,liste!$D$7,IF(P17=8,liste!$D$8,IF(P17=9,liste!$D$9,IF(P17=10,liste!$D$10,IF(P17=11,liste!$D$11,IF(P17=12,liste!$D$12,IF(P17=13,liste!$D$13,IF(P17=14,liste!$D$14,IF(P17=15,liste!$D$15,IF(P17=16,liste!$D$16,IF(P17=17,liste!$D$17,IF(P17=18,liste!$D$18,IF(P17=19,liste!$D$19,IF(P17=20,liste!$D$20,IF(P17=21,liste!$D$21,IF(P17=22,liste!$D$22,IF(P17=23,liste!$D$23,IF(P17=24,liste!$D$24,IF(P17=25,liste!$D$25,IF(P17=26,liste!$D$26,IF(P17=27,liste!$D$27,IF(P17=28,liste!$D$28,IF(P17=29,liste!$D$29,IF(P17&gt;=30,'2'!O17,""))))))))))))))))))))))))))))))</f>
        <v/>
      </c>
      <c r="P17" s="54"/>
      <c r="Q17" s="134"/>
      <c r="R17" s="136"/>
      <c r="S17" s="42" t="str">
        <f>IF(T17=1,liste!$D$1,IF(T17=2,liste!$D$2,IF(T17=3,liste!$D$3,IF(T17=4,liste!$D$4,IF(T17=5,liste!$D$5,IF(T17=6,liste!$D$6,IF(T17=7,liste!$D$7,IF(T17=8,liste!$D$8,IF(T17=9,liste!$D$9,IF(T17=10,liste!$D$10,IF(T17=11,liste!$D$11,IF(T17=12,liste!$D$12,IF(T17=13,liste!$D$13,IF(T17=14,liste!$D$14,IF(T17=15,liste!$D$15,IF(T17=16,liste!$D$16,IF(T17=17,liste!$D$17,IF(T17=18,liste!$D$18,IF(T17=19,liste!$D$19,IF(T17=20,liste!$D$20,IF(T17=21,liste!$D$21,IF(T17=22,liste!$D$22,IF(T17=23,liste!$D$23,IF(T17=24,liste!$D$24,IF(T17=25,liste!$D$25,IF(T17=26,liste!$D$26,IF(T17=27,liste!$D$27,IF(T17=28,liste!$D$28,IF(T17=29,liste!$D$29,IF(T17&gt;=30,'2'!S17,""))))))))))))))))))))))))))))))</f>
        <v>Topl. Hzmt. Uyg.</v>
      </c>
      <c r="T17" s="54">
        <v>28</v>
      </c>
      <c r="U17" s="134"/>
      <c r="V17" s="132"/>
      <c r="W17" s="43" t="str">
        <f>IF(X17=1,liste!$D$1,IF(X17=2,liste!$D$2,IF(X17=3,liste!$D$3,IF(X17=4,liste!$D$4,IF(X17=5,liste!$D$5,IF(X17=6,liste!$D$6,IF(X17=7,liste!$D$7,IF(X17=8,liste!$D$8,IF(X17=9,liste!$D$9,IF(X17=10,liste!$D$10,IF(X17=11,liste!$D$11,IF(X17=12,liste!$D$12,IF(X17=13,liste!$D$13,IF(X17=14,liste!$D$14,IF(X17=15,liste!$D$15,IF(X17=16,liste!$D$16,IF(X17=17,liste!$D$17,IF(X17=18,liste!$D$18,IF(X17=19,liste!$D$19,IF(X17=20,liste!$D$20,IF(X17=21,liste!$D$21,IF(X17=22,liste!$D$22,IF(X17=23,liste!$D$23,IF(X17=24,liste!$D$24,IF(X17=25,liste!$D$25,IF(X17=26,liste!$D$26,IF(X17=27,liste!$D$27,IF(X17=28,liste!$D$28,IF(X17=29,liste!$D$29,IF(X17&gt;=30,'2'!W17,""))))))))))))))))))))))))))))))</f>
        <v xml:space="preserve">Ölç. &amp; Değer. </v>
      </c>
      <c r="X17" s="54">
        <v>18</v>
      </c>
      <c r="Y17" s="134"/>
      <c r="Z17" s="136"/>
      <c r="AA17" s="42" t="str">
        <f>IF(AB17=1,liste!$D$1,IF(AB17=2,liste!$D$2,IF(AB17=3,liste!$D$3,IF(AB17=4,liste!$D$4,IF(AB17=5,liste!$D$5,IF(AB17=6,liste!$D$6,IF(AB17=7,liste!$D$7,IF(AB17=8,liste!$D$8,IF(AB17=9,liste!$D$9,IF(AB17=10,liste!$D$10,IF(AB17=11,liste!$D$11,IF(AB17=12,liste!$D$12,IF(AB17=13,liste!$D$13,IF(AB17=14,liste!$D$14,IF(AB17=15,liste!$D$15,IF(AB17=16,liste!$D$16,IF(AB17=17,liste!$D$17,IF(AB17=18,liste!$D$18,IF(AB17=19,liste!$D$19,IF(AB17=20,liste!$D$20,IF(AB17=21,liste!$D$21,IF(AB17=22,liste!$D$22,IF(AB17=23,liste!$D$23,IF(AB17=24,liste!$D$24,IF(AB17=25,liste!$D$25,IF(AB17=26,liste!$D$26,IF(AB17=27,liste!$D$27,IF(AB17=28,liste!$D$28,IF(AB17=29,liste!$D$29,IF(AB17&gt;=30,'2'!AA17,""))))))))))))))))))))))))))))))</f>
        <v xml:space="preserve">Türk Eğt. Sis &amp; Okul </v>
      </c>
      <c r="AB17" s="54">
        <v>20</v>
      </c>
      <c r="AC17" s="134"/>
      <c r="AD17" s="132"/>
      <c r="AE17" s="43" t="str">
        <f>IF(AF17=1,liste!$D$1,IF(AF17=2,liste!$D$2,IF(AF17=3,liste!$D$3,IF(AF17=4,liste!$D$4,IF(AF17=5,liste!$D$5,IF(AF17=6,liste!$D$6,IF(AF17=7,liste!$D$7,IF(AF17=8,liste!$D$8,IF(AF17=9,liste!$D$9,IF(AF17=10,liste!$D$10,IF(AF17=11,liste!$D$11,IF(AF17=12,liste!$D$12,IF(AF17=13,liste!$D$13,IF(AF17=14,liste!$D$14,IF(AF17=15,liste!$D$15,IF(AF17=16,liste!$D$16,IF(AF17=17,liste!$D$17,IF(AF17=18,liste!$D$18,IF(AF17=19,liste!$D$19,IF(AF17=20,liste!$D$20,IF(AF17=21,liste!$D$21,IF(AF17=22,liste!$D$22,IF(AF17=23,liste!$D$23,IF(AF17=24,liste!$D$24,IF(AF17=25,liste!$D$25,IF(AF17=26,liste!$D$26,IF(AF17=27,liste!$D$27,IF(AF17=28,liste!$D$28,IF(AF17=29,liste!$D$29,IF(AF17&gt;=30,'2'!AE17,""))))))))))))))))))))))))))))))</f>
        <v>Öğr. Uygulaması</v>
      </c>
      <c r="AF17" s="54">
        <v>29</v>
      </c>
      <c r="AG17" s="134"/>
      <c r="AH17" s="136"/>
    </row>
    <row r="18" spans="1:34" ht="9" customHeight="1" x14ac:dyDescent="0.25">
      <c r="A18" s="150"/>
      <c r="B18" s="138" t="str">
        <f>liste!I7</f>
        <v>18:30-19:20</v>
      </c>
      <c r="C18" s="44" t="str">
        <f>IF(D18=1,liste!$B$1,IF(D18=2,liste!$B$2,IF(D18=3,liste!$B$3,IF(D18=4,liste!$B$4,IF(D18=5,liste!$B$5,IF(D18=6,liste!$B$6,IF(D18=7,liste!$B$7,IF(D18=8,liste!$B$8,IF(D18=9,liste!$B$9,IF(D18=10,liste!$B$10,IF(D18=11,liste!$B$11,IF(D18=12,liste!$B$12,IF(D18=13,liste!$B$13,IF(D18=14,liste!$B$14,IF(D18=15,liste!$B$15,IF(D18=16,liste!$B$16,IF(D18=17,liste!$B$17,IF(D18=18,liste!$B$18,IF(D18=19,liste!$B$19,IF(D18=20,liste!$B$20,IF(D18=21,liste!$B$21,IF(D18=22,liste!$B$22,IF(D18=23,liste!$B$23,IF(D18=24,liste!$B$24,IF(D18=25,liste!$B$25,IF(D18=26,liste!$B$26,IF(D18=27,liste!$B$27,IF(D18=28,liste!$B$28,IF(D18=29,liste!$B$29,IF(D18&gt;=30,'2'!C18,""))))))))))))))))))))))))))))))</f>
        <v/>
      </c>
      <c r="D18" s="51"/>
      <c r="E18" s="134" t="str">
        <f>IF(F18=1,liste!$F$1,IF(F18=2,liste!$F$2,IF(F18=3,liste!$F$3,IF(F18=4,liste!$F$4,IF(F18=5,liste!$F$5,IF(F18=6,liste!$F$6,IF(F18=7,liste!$F$7,IF(F18=8,liste!$F$8,IF(F18=9,liste!$F$9,IF(F18=10,liste!$F$10,IF(F18=11,liste!$F$11,IF(F18=12,liste!$F$12,IF(F18=13,liste!$F$13,IF(F18=14,liste!$F$14,IF(F18=15,liste!$F$15,IF(F18=16,liste!$F$16,IF(F18=17,liste!$F$17,IF(F18=18,liste!$F$18,IF(F18=19,liste!$F$19,IF(F18=20,liste!$F$20,""))))))))))))))))))))</f>
        <v/>
      </c>
      <c r="F18" s="132"/>
      <c r="G18" s="45" t="str">
        <f>IF(H18=1,liste!$B$1,IF(H18=2,liste!$B$2,IF(H18=3,liste!$B$3,IF(H18=4,liste!$B$4,IF(H18=5,liste!$B$5,IF(H18=6,liste!$B$6,IF(H18=7,liste!$B$7,IF(H18=8,liste!$B$8,IF(H18=9,liste!$B$9,IF(H18=10,liste!$B$10,IF(H18=11,liste!$B$11,IF(H18=12,liste!$B$12,IF(H18=13,liste!$B$13,IF(H18=14,liste!$B$14,IF(H18=15,liste!$B$15,IF(H18=16,liste!$B$16,IF(H18=17,liste!$B$17,IF(H18=18,liste!$B$18,IF(H18=19,liste!$B$19,IF(H18=20,liste!$B$20,IF(H18=21,liste!$B$21,IF(H18=22,liste!$B$22,IF(H18=23,liste!$B$23,IF(H18=24,liste!$B$24,IF(H18=25,liste!$B$25,IF(H18=26,liste!$B$26,IF(H18=27,liste!$B$27,IF(H18=28,liste!$B$28,IF(H18=29,liste!$B$29,IF(H18&gt;=30,'2'!G18,""))))))))))))))))))))))))))))))</f>
        <v/>
      </c>
      <c r="H18" s="54"/>
      <c r="I18" s="134" t="str">
        <f>IF(J18=1,liste!$F$1,IF(J18=2,liste!$F$2,IF(J18=3,liste!$F$3,IF(J18=4,liste!$F$4,IF(J18=5,liste!$F$5,IF(J18=6,liste!$F$6,IF(J18=7,liste!$F$7,IF(J18=8,liste!$F$8,IF(J18=9,liste!$F$9,IF(J18=10,liste!$F$10,IF(J18=11,liste!$F$11,IF(J18=12,liste!$F$12,IF(J18=13,liste!$F$13,IF(J18=14,liste!$F$14,IF(J18=15,liste!$F$15,IF(J18=16,liste!$F$16,IF(J18=17,liste!$F$17,IF(J18=18,liste!$F$18,IF(J18=19,liste!$F$19,IF(J18=20,liste!$F$20,""))))))))))))))))))))</f>
        <v/>
      </c>
      <c r="J18" s="136"/>
      <c r="K18" s="44" t="str">
        <f>IF(L18=1,liste!$B$1,IF(L18=2,liste!$B$2,IF(L18=3,liste!$B$3,IF(L18=4,liste!$B$4,IF(L18=5,liste!$B$5,IF(L18=6,liste!$B$6,IF(L18=7,liste!$B$7,IF(L18=8,liste!$B$8,IF(L18=9,liste!$B$9,IF(L18=10,liste!$B$10,IF(L18=11,liste!$B$11,IF(L18=12,liste!$B$12,IF(L18=13,liste!$B$13,IF(L18=14,liste!$B$14,IF(L18=15,liste!$B$15,IF(L18=16,liste!$B$16,IF(L18=17,liste!$B$17,IF(L18=18,liste!$B$18,IF(L18=19,liste!$B$19,IF(L18=20,liste!$B$20,IF(L18=21,liste!$B$21,IF(L18=22,liste!$B$22,IF(L18=23,liste!$B$23,IF(L18=24,liste!$B$24,IF(L18=25,liste!$B$25,IF(L18=26,liste!$B$26,IF(L18=27,liste!$B$27,IF(L18=28,liste!$B$28,IF(L18=29,liste!$B$29,IF(L18&gt;=30,'2'!K18,""))))))))))))))))))))))))))))))</f>
        <v/>
      </c>
      <c r="L18" s="54"/>
      <c r="M18" s="134" t="str">
        <f>IF(N18=1,liste!$F$1,IF(N18=2,liste!$F$2,IF(N18=3,liste!$F$3,IF(N18=4,liste!$F$4,IF(N18=5,liste!$F$5,IF(N18=6,liste!$F$6,IF(N18=7,liste!$F$7,IF(N18=8,liste!$F$8,IF(N18=9,liste!$F$9,IF(N18=10,liste!$F$10,IF(N18=11,liste!$F$11,IF(N18=12,liste!$F$12,IF(N18=13,liste!$F$13,IF(N18=14,liste!$F$14,IF(N18=15,liste!$F$15,IF(N18=16,liste!$F$16,IF(N18=17,liste!$F$17,IF(N18=18,liste!$F$18,IF(N18=19,liste!$F$19,IF(N18=20,liste!$F$20,""))))))))))))))))))))</f>
        <v/>
      </c>
      <c r="N18" s="132"/>
      <c r="O18" s="45" t="str">
        <f>IF(P18=1,liste!$B$1,IF(P18=2,liste!$B$2,IF(P18=3,liste!$B$3,IF(P18=4,liste!$B$4,IF(P18=5,liste!$B$5,IF(P18=6,liste!$B$6,IF(P18=7,liste!$B$7,IF(P18=8,liste!$B$8,IF(P18=9,liste!$B$9,IF(P18=10,liste!$B$10,IF(P18=11,liste!$B$11,IF(P18=12,liste!$B$12,IF(P18=13,liste!$B$13,IF(P18=14,liste!$B$14,IF(P18=15,liste!$B$15,IF(P18=16,liste!$B$16,IF(P18=17,liste!$B$17,IF(P18=18,liste!$B$18,IF(P18=19,liste!$B$19,IF(P18=20,liste!$B$20,IF(P18=21,liste!$B$21,IF(P18=22,liste!$B$22,IF(P18=23,liste!$B$23,IF(P18=24,liste!$B$24,IF(P18=25,liste!$B$25,IF(P18=26,liste!$B$26,IF(P18=27,liste!$B$27,IF(P18=28,liste!$B$28,IF(P18=29,liste!$B$29,IF(P18&gt;=30,'2'!O18,""))))))))))))))))))))))))))))))</f>
        <v/>
      </c>
      <c r="P18" s="54"/>
      <c r="Q18" s="134" t="str">
        <f>IF(R18=1,liste!$F$1,IF(R18=2,liste!$F$2,IF(R18=3,liste!$F$3,IF(R18=4,liste!$F$4,IF(R18=5,liste!$F$5,IF(R18=6,liste!$F$6,IF(R18=7,liste!$F$7,IF(R18=8,liste!$F$8,IF(R18=9,liste!$F$9,IF(R18=10,liste!$F$10,IF(R18=11,liste!$F$11,IF(R18=12,liste!$F$12,IF(R18=13,liste!$F$13,IF(R18=14,liste!$F$14,IF(R18=15,liste!$F$15,IF(R18=16,liste!$F$16,IF(R18=17,liste!$F$17,IF(R18=18,liste!$F$18,IF(R18=19,liste!$F$19,IF(R18=20,liste!$F$20,""))))))))))))))))))))</f>
        <v/>
      </c>
      <c r="R18" s="136"/>
      <c r="S18" s="44" t="str">
        <f>IF(T18=1,liste!$B$1,IF(T18=2,liste!$B$2,IF(T18=3,liste!$B$3,IF(T18=4,liste!$B$4,IF(T18=5,liste!$B$5,IF(T18=6,liste!$B$6,IF(T18=7,liste!$B$7,IF(T18=8,liste!$B$8,IF(T18=9,liste!$B$9,IF(T18=10,liste!$B$10,IF(T18=11,liste!$B$11,IF(T18=12,liste!$B$12,IF(T18=13,liste!$B$13,IF(T18=14,liste!$B$14,IF(T18=15,liste!$B$15,IF(T18=16,liste!$B$16,IF(T18=17,liste!$B$17,IF(T18=18,liste!$B$18,IF(T18=19,liste!$B$19,IF(T18=20,liste!$B$20,IF(T18=21,liste!$B$21,IF(T18=22,liste!$B$22,IF(T18=23,liste!$B$23,IF(T18=24,liste!$B$24,IF(T18=25,liste!$B$25,IF(T18=26,liste!$B$26,IF(T18=27,liste!$B$27,IF(T18=28,liste!$B$28,IF(T18=29,liste!$B$29,IF(T18&gt;=30,'2'!S18,""))))))))))))))))))))))))))))))</f>
        <v xml:space="preserve">Y. Doç. M. Aktümen </v>
      </c>
      <c r="T18" s="54">
        <v>21</v>
      </c>
      <c r="U18" s="134" t="str">
        <f>IF(V18=1,liste!$F$1,IF(V18=2,liste!$F$2,IF(V18=3,liste!$F$3,IF(V18=4,liste!$F$4,IF(V18=5,liste!$F$5,IF(V18=6,liste!$F$6,IF(V18=7,liste!$F$7,IF(V18=8,liste!$F$8,IF(V18=9,liste!$F$9,IF(V18=10,liste!$F$10,IF(V18=11,liste!$F$11,IF(V18=12,liste!$F$12,IF(V18=13,liste!$F$13,IF(V18=14,liste!$F$14,IF(V18=15,liste!$F$15,IF(V18=16,liste!$F$16,IF(V18=17,liste!$F$17,IF(V18=18,liste!$F$18,IF(V18=19,liste!$F$19,IF(V18=20,liste!$F$20,""))))))))))))))))))))</f>
        <v>FZ03</v>
      </c>
      <c r="V18" s="132">
        <v>4</v>
      </c>
      <c r="W18" s="45" t="str">
        <f>IF(X18=1,liste!$B$1,IF(X18=2,liste!$B$2,IF(X18=3,liste!$B$3,IF(X18=4,liste!$B$4,IF(X18=5,liste!$B$5,IF(X18=6,liste!$B$6,IF(X18=7,liste!$B$7,IF(X18=8,liste!$B$8,IF(X18=9,liste!$B$9,IF(X18=10,liste!$B$10,IF(X18=11,liste!$B$11,IF(X18=12,liste!$B$12,IF(X18=13,liste!$B$13,IF(X18=14,liste!$B$14,IF(X18=15,liste!$B$15,IF(X18=16,liste!$B$16,IF(X18=17,liste!$B$17,IF(X18=18,liste!$B$18,IF(X18=19,liste!$B$19,IF(X18=20,liste!$B$20,IF(X18=21,liste!$B$21,IF(X18=22,liste!$B$22,IF(X18=23,liste!$B$23,IF(X18=24,liste!$B$24,IF(X18=25,liste!$B$25,IF(X18=26,liste!$B$26,IF(X18=27,liste!$B$27,IF(X18=28,liste!$B$28,IF(X18=29,liste!$B$29,IF(X18&gt;=30,'2'!W18,""))))))))))))))))))))))))))))))</f>
        <v xml:space="preserve">Doç.Dr.Şeref Tan </v>
      </c>
      <c r="X18" s="54">
        <v>19</v>
      </c>
      <c r="Y18" s="134" t="str">
        <f>IF(Z18=1,liste!$F$1,IF(Z18=2,liste!$F$2,IF(Z18=3,liste!$F$3,IF(Z18=4,liste!$F$4,IF(Z18=5,liste!$F$5,IF(Z18=6,liste!$F$6,IF(Z18=7,liste!$F$7,IF(Z18=8,liste!$F$8,IF(Z18=9,liste!$F$9,IF(Z18=10,liste!$F$10,IF(Z18=11,liste!$F$11,IF(Z18=12,liste!$F$12,IF(Z18=13,liste!$F$13,IF(Z18=14,liste!$F$14,IF(Z18=15,liste!$F$15,IF(Z18=16,liste!$F$16,IF(Z18=17,liste!$F$17,IF(Z18=18,liste!$F$18,IF(Z18=19,liste!$F$19,IF(Z18=20,liste!$F$20,""))))))))))))))))))))</f>
        <v>FZ04</v>
      </c>
      <c r="Z18" s="136">
        <v>5</v>
      </c>
      <c r="AA18" s="44" t="str">
        <f>IF(AB18=1,liste!$B$1,IF(AB18=2,liste!$B$2,IF(AB18=3,liste!$B$3,IF(AB18=4,liste!$B$4,IF(AB18=5,liste!$B$5,IF(AB18=6,liste!$B$6,IF(AB18=7,liste!$B$7,IF(AB18=8,liste!$B$8,IF(AB18=9,liste!$B$9,IF(AB18=10,liste!$B$10,IF(AB18=11,liste!$B$11,IF(AB18=12,liste!$B$12,IF(AB18=13,liste!$B$13,IF(AB18=14,liste!$B$14,IF(AB18=15,liste!$B$15,IF(AB18=16,liste!$B$16,IF(AB18=17,liste!$B$17,IF(AB18=18,liste!$B$18,IF(AB18=19,liste!$B$19,IF(AB18=20,liste!$B$20,IF(AB18=21,liste!$B$21,IF(AB18=22,liste!$B$22,IF(AB18=23,liste!$B$23,IF(AB18=24,liste!$B$24,IF(AB18=25,liste!$B$25,IF(AB18=26,liste!$B$26,IF(AB18=27,liste!$B$27,IF(AB18=28,liste!$B$28,IF(AB18=29,liste!$B$29,IF(AB18&gt;=30,'2'!AA18,""))))))))))))))))))))))))))))))</f>
        <v>Doç. Dr. N. Aksoy</v>
      </c>
      <c r="AB18" s="54">
        <v>18</v>
      </c>
      <c r="AC18" s="134" t="str">
        <f>IF(AD18=1,liste!$F$1,IF(AD18=2,liste!$F$2,IF(AD18=3,liste!$F$3,IF(AD18=4,liste!$F$4,IF(AD18=5,liste!$F$5,IF(AD18=6,liste!$F$6,IF(AD18=7,liste!$F$7,IF(AD18=8,liste!$F$8,IF(AD18=9,liste!$F$9,IF(AD18=10,liste!$F$10,IF(AD18=11,liste!$F$11,IF(AD18=12,liste!$F$12,IF(AD18=13,liste!$F$13,IF(AD18=14,liste!$F$14,IF(AD18=15,liste!$F$15,IF(AD18=16,liste!$F$16,IF(AD18=17,liste!$F$17,IF(AD18=18,liste!$F$18,IF(AD18=19,liste!$F$19,IF(AD18=20,liste!$F$20,""))))))))))))))))))))</f>
        <v>CZ13</v>
      </c>
      <c r="AD18" s="132">
        <v>6</v>
      </c>
      <c r="AE18" s="45" t="str">
        <f>IF(AF18=1,liste!$B$1,IF(AF18=2,liste!$B$2,IF(AF18=3,liste!$B$3,IF(AF18=4,liste!$B$4,IF(AF18=5,liste!$B$5,IF(AF18=6,liste!$B$6,IF(AF18=7,liste!$B$7,IF(AF18=8,liste!$B$8,IF(AF18=9,liste!$B$9,IF(AF18=10,liste!$B$10,IF(AF18=11,liste!$B$11,IF(AF18=12,liste!$B$12,IF(AF18=13,liste!$B$13,IF(AF18=14,liste!$B$14,IF(AF18=15,liste!$B$15,IF(AF18=16,liste!$B$16,IF(AF18=17,liste!$B$17,IF(AF18=18,liste!$B$18,IF(AF18=19,liste!$B$19,IF(AF18=20,liste!$B$20,IF(AF18=21,liste!$B$21,IF(AF18=22,liste!$B$22,IF(AF18=23,liste!$B$23,IF(AF18=24,liste!$B$24,IF(AF18=25,liste!$B$25,IF(AF18=26,liste!$B$26,IF(AF18=27,liste!$B$27,IF(AF18=28,liste!$B$28,IF(AF18=29,liste!$B$29,IF(AF18&gt;=30,'2'!AE18,""))))))))))))))))))))))))))))))</f>
        <v>Prof.Dr.C.Çınar</v>
      </c>
      <c r="AF18" s="54">
        <v>1</v>
      </c>
      <c r="AG18" s="134" t="str">
        <f>IF(AH18=1,liste!$F$1,IF(AH18=2,liste!$F$2,IF(AH18=3,liste!$F$3,IF(AH18=4,liste!$F$4,IF(AH18=5,liste!$F$5,IF(AH18=6,liste!$F$6,IF(AH18=7,liste!$F$7,IF(AH18=8,liste!$F$8,IF(AH18=9,liste!$F$9,IF(AH18=10,liste!$F$10,IF(AH18=11,liste!$F$11,IF(AH18=12,liste!$F$12,IF(AH18=13,liste!$F$13,IF(AH18=14,liste!$F$14,IF(AH18=15,liste!$F$15,IF(AH18=16,liste!$F$16,IF(AH18=17,liste!$F$17,IF(AH18=18,liste!$F$18,IF(AH18=19,liste!$F$19,IF(AH18=20,liste!$F$20,""))))))))))))))))))))</f>
        <v/>
      </c>
      <c r="AH18" s="136"/>
    </row>
    <row r="19" spans="1:34" ht="9" customHeight="1" x14ac:dyDescent="0.25">
      <c r="A19" s="150"/>
      <c r="B19" s="138"/>
      <c r="C19" s="42" t="str">
        <f>IF(D19=1,liste!$D$1,IF(D19=2,liste!$D$2,IF(D19=3,liste!$D$3,IF(D19=4,liste!$D$4,IF(D19=5,liste!$D$5,IF(D19=6,liste!$D$6,IF(D19=7,liste!$D$7,IF(D19=8,liste!$D$8,IF(D19=9,liste!$D$9,IF(D19=10,liste!$D$10,IF(D19=11,liste!$D$11,IF(D19=12,liste!$D$12,IF(D19=13,liste!$D$13,IF(D19=14,liste!$D$14,IF(D19=15,liste!$D$15,IF(D19=16,liste!$D$16,IF(D19=17,liste!$D$17,IF(D19=18,liste!$D$18,IF(D19=19,liste!$D$19,IF(D19=20,liste!$D$20,IF(D19=21,liste!$D$21,IF(D19=22,liste!$D$22,IF(D19=23,liste!$D$23,IF(D19=24,liste!$D$24,IF(D19=25,liste!$D$25,IF(D19=26,liste!$D$26,IF(D19=27,liste!$D$27,IF(D19=28,liste!$D$28,IF(D19=29,liste!$D$29,IF(D19&gt;=30,'2'!C19,""))))))))))))))))))))))))))))))</f>
        <v/>
      </c>
      <c r="D19" s="51"/>
      <c r="E19" s="134"/>
      <c r="F19" s="132"/>
      <c r="G19" s="43" t="str">
        <f>IF(H19=1,liste!$D$1,IF(H19=2,liste!$D$2,IF(H19=3,liste!$D$3,IF(H19=4,liste!$D$4,IF(H19=5,liste!$D$5,IF(H19=6,liste!$D$6,IF(H19=7,liste!$D$7,IF(H19=8,liste!$D$8,IF(H19=9,liste!$D$9,IF(H19=10,liste!$D$10,IF(H19=11,liste!$D$11,IF(H19=12,liste!$D$12,IF(H19=13,liste!$D$13,IF(H19=14,liste!$D$14,IF(H19=15,liste!$D$15,IF(H19=16,liste!$D$16,IF(H19=17,liste!$D$17,IF(H19=18,liste!$D$18,IF(H19=19,liste!$D$19,IF(H19=20,liste!$D$20,IF(H19=21,liste!$D$21,IF(H19=22,liste!$D$22,IF(H19=23,liste!$D$23,IF(H19=24,liste!$D$24,IF(H19=25,liste!$D$25,IF(H19=26,liste!$D$26,IF(H19=27,liste!$D$27,IF(H19=28,liste!$D$28,IF(H19=29,liste!$D$29,IF(H19&gt;=30,'2'!G19,""))))))))))))))))))))))))))))))</f>
        <v/>
      </c>
      <c r="H19" s="54"/>
      <c r="I19" s="134"/>
      <c r="J19" s="136"/>
      <c r="K19" s="42" t="str">
        <f>IF(L19=1,liste!$D$1,IF(L19=2,liste!$D$2,IF(L19=3,liste!$D$3,IF(L19=4,liste!$D$4,IF(L19=5,liste!$D$5,IF(L19=6,liste!$D$6,IF(L19=7,liste!$D$7,IF(L19=8,liste!$D$8,IF(L19=9,liste!$D$9,IF(L19=10,liste!$D$10,IF(L19=11,liste!$D$11,IF(L19=12,liste!$D$12,IF(L19=13,liste!$D$13,IF(L19=14,liste!$D$14,IF(L19=15,liste!$D$15,IF(L19=16,liste!$D$16,IF(L19=17,liste!$D$17,IF(L19=18,liste!$D$18,IF(L19=19,liste!$D$19,IF(L19=20,liste!$D$20,IF(L19=21,liste!$D$21,IF(L19=22,liste!$D$22,IF(L19=23,liste!$D$23,IF(L19=24,liste!$D$24,IF(L19=25,liste!$D$25,IF(L19=26,liste!$D$26,IF(L19=27,liste!$D$27,IF(L19=28,liste!$D$28,IF(L19=29,liste!$D$29,IF(L19&gt;=30,'2'!K19,""))))))))))))))))))))))))))))))</f>
        <v/>
      </c>
      <c r="L19" s="54"/>
      <c r="M19" s="134"/>
      <c r="N19" s="132"/>
      <c r="O19" s="43" t="str">
        <f>IF(P19=1,liste!$D$1,IF(P19=2,liste!$D$2,IF(P19=3,liste!$D$3,IF(P19=4,liste!$D$4,IF(P19=5,liste!$D$5,IF(P19=6,liste!$D$6,IF(P19=7,liste!$D$7,IF(P19=8,liste!$D$8,IF(P19=9,liste!$D$9,IF(P19=10,liste!$D$10,IF(P19=11,liste!$D$11,IF(P19=12,liste!$D$12,IF(P19=13,liste!$D$13,IF(P19=14,liste!$D$14,IF(P19=15,liste!$D$15,IF(P19=16,liste!$D$16,IF(P19=17,liste!$D$17,IF(P19=18,liste!$D$18,IF(P19=19,liste!$D$19,IF(P19=20,liste!$D$20,IF(P19=21,liste!$D$21,IF(P19=22,liste!$D$22,IF(P19=23,liste!$D$23,IF(P19=24,liste!$D$24,IF(P19=25,liste!$D$25,IF(P19=26,liste!$D$26,IF(P19=27,liste!$D$27,IF(P19=28,liste!$D$28,IF(P19=29,liste!$D$29,IF(P19&gt;=30,'2'!O19,""))))))))))))))))))))))))))))))</f>
        <v/>
      </c>
      <c r="P19" s="54"/>
      <c r="Q19" s="134"/>
      <c r="R19" s="136"/>
      <c r="S19" s="42" t="str">
        <f>IF(T19=1,liste!$D$1,IF(T19=2,liste!$D$2,IF(T19=3,liste!$D$3,IF(T19=4,liste!$D$4,IF(T19=5,liste!$D$5,IF(T19=6,liste!$D$6,IF(T19=7,liste!$D$7,IF(T19=8,liste!$D$8,IF(T19=9,liste!$D$9,IF(T19=10,liste!$D$10,IF(T19=11,liste!$D$11,IF(T19=12,liste!$D$12,IF(T19=13,liste!$D$13,IF(T19=14,liste!$D$14,IF(T19=15,liste!$D$15,IF(T19=16,liste!$D$16,IF(T19=17,liste!$D$17,IF(T19=18,liste!$D$18,IF(T19=19,liste!$D$19,IF(T19=20,liste!$D$20,IF(T19=21,liste!$D$21,IF(T19=22,liste!$D$22,IF(T19=23,liste!$D$23,IF(T19=24,liste!$D$24,IF(T19=25,liste!$D$25,IF(T19=26,liste!$D$26,IF(T19=27,liste!$D$27,IF(T19=28,liste!$D$28,IF(T19=29,liste!$D$29,IF(T19&gt;=30,'2'!S19,""))))))))))))))))))))))))))))))</f>
        <v>Ist &amp; Ols II</v>
      </c>
      <c r="T19" s="54">
        <v>3</v>
      </c>
      <c r="U19" s="134"/>
      <c r="V19" s="132"/>
      <c r="W19" s="43" t="str">
        <f>IF(X19=1,liste!$D$1,IF(X19=2,liste!$D$2,IF(X19=3,liste!$D$3,IF(X19=4,liste!$D$4,IF(X19=5,liste!$D$5,IF(X19=6,liste!$D$6,IF(X19=7,liste!$D$7,IF(X19=8,liste!$D$8,IF(X19=9,liste!$D$9,IF(X19=10,liste!$D$10,IF(X19=11,liste!$D$11,IF(X19=12,liste!$D$12,IF(X19=13,liste!$D$13,IF(X19=14,liste!$D$14,IF(X19=15,liste!$D$15,IF(X19=16,liste!$D$16,IF(X19=17,liste!$D$17,IF(X19=18,liste!$D$18,IF(X19=19,liste!$D$19,IF(X19=20,liste!$D$20,IF(X19=21,liste!$D$21,IF(X19=22,liste!$D$22,IF(X19=23,liste!$D$23,IF(X19=24,liste!$D$24,IF(X19=25,liste!$D$25,IF(X19=26,liste!$D$26,IF(X19=27,liste!$D$27,IF(X19=28,liste!$D$28,IF(X19=29,liste!$D$29,IF(X19&gt;=30,'2'!W19,""))))))))))))))))))))))))))))))</f>
        <v xml:space="preserve">Ölç. &amp; Değer. </v>
      </c>
      <c r="X19" s="54">
        <v>18</v>
      </c>
      <c r="Y19" s="134"/>
      <c r="Z19" s="136"/>
      <c r="AA19" s="42" t="str">
        <f>IF(AB19=1,liste!$D$1,IF(AB19=2,liste!$D$2,IF(AB19=3,liste!$D$3,IF(AB19=4,liste!$D$4,IF(AB19=5,liste!$D$5,IF(AB19=6,liste!$D$6,IF(AB19=7,liste!$D$7,IF(AB19=8,liste!$D$8,IF(AB19=9,liste!$D$9,IF(AB19=10,liste!$D$10,IF(AB19=11,liste!$D$11,IF(AB19=12,liste!$D$12,IF(AB19=13,liste!$D$13,IF(AB19=14,liste!$D$14,IF(AB19=15,liste!$D$15,IF(AB19=16,liste!$D$16,IF(AB19=17,liste!$D$17,IF(AB19=18,liste!$D$18,IF(AB19=19,liste!$D$19,IF(AB19=20,liste!$D$20,IF(AB19=21,liste!$D$21,IF(AB19=22,liste!$D$22,IF(AB19=23,liste!$D$23,IF(AB19=24,liste!$D$24,IF(AB19=25,liste!$D$25,IF(AB19=26,liste!$D$26,IF(AB19=27,liste!$D$27,IF(AB19=28,liste!$D$28,IF(AB19=29,liste!$D$29,IF(AB19&gt;=30,'2'!AA19,""))))))))))))))))))))))))))))))</f>
        <v xml:space="preserve">Türk Eğt. Sis &amp; Okul </v>
      </c>
      <c r="AB19" s="54">
        <v>20</v>
      </c>
      <c r="AC19" s="134"/>
      <c r="AD19" s="132"/>
      <c r="AE19" s="43" t="str">
        <f>IF(AF19=1,liste!$D$1,IF(AF19=2,liste!$D$2,IF(AF19=3,liste!$D$3,IF(AF19=4,liste!$D$4,IF(AF19=5,liste!$D$5,IF(AF19=6,liste!$D$6,IF(AF19=7,liste!$D$7,IF(AF19=8,liste!$D$8,IF(AF19=9,liste!$D$9,IF(AF19=10,liste!$D$10,IF(AF19=11,liste!$D$11,IF(AF19=12,liste!$D$12,IF(AF19=13,liste!$D$13,IF(AF19=14,liste!$D$14,IF(AF19=15,liste!$D$15,IF(AF19=16,liste!$D$16,IF(AF19=17,liste!$D$17,IF(AF19=18,liste!$D$18,IF(AF19=19,liste!$D$19,IF(AF19=20,liste!$D$20,IF(AF19=21,liste!$D$21,IF(AF19=22,liste!$D$22,IF(AF19=23,liste!$D$23,IF(AF19=24,liste!$D$24,IF(AF19=25,liste!$D$25,IF(AF19=26,liste!$D$26,IF(AF19=27,liste!$D$27,IF(AF19=28,liste!$D$28,IF(AF19=29,liste!$D$29,IF(AF19&gt;=30,'2'!AE19,""))))))))))))))))))))))))))))))</f>
        <v>Öğr. Uygulaması</v>
      </c>
      <c r="AF19" s="54">
        <v>29</v>
      </c>
      <c r="AG19" s="134"/>
      <c r="AH19" s="136"/>
    </row>
    <row r="20" spans="1:34" ht="9" customHeight="1" x14ac:dyDescent="0.25">
      <c r="A20" s="150"/>
      <c r="B20" s="138" t="str">
        <f>liste!I8</f>
        <v>19:30-20:20</v>
      </c>
      <c r="C20" s="44" t="str">
        <f>IF(D20=1,liste!$B$1,IF(D20=2,liste!$B$2,IF(D20=3,liste!$B$3,IF(D20=4,liste!$B$4,IF(D20=5,liste!$B$5,IF(D20=6,liste!$B$6,IF(D20=7,liste!$B$7,IF(D20=8,liste!$B$8,IF(D20=9,liste!$B$9,IF(D20=10,liste!$B$10,IF(D20=11,liste!$B$11,IF(D20=12,liste!$B$12,IF(D20=13,liste!$B$13,IF(D20=14,liste!$B$14,IF(D20=15,liste!$B$15,IF(D20=16,liste!$B$16,IF(D20=17,liste!$B$17,IF(D20=18,liste!$B$18,IF(D20=19,liste!$B$19,IF(D20=20,liste!$B$20,IF(D20=21,liste!$B$21,IF(D20=22,liste!$B$22,IF(D20=23,liste!$B$23,IF(D20=24,liste!$B$24,IF(D20=25,liste!$B$25,IF(D20=26,liste!$B$26,IF(D20=27,liste!$B$27,IF(D20=28,liste!$B$28,IF(D20=29,liste!$B$29,IF(D20&gt;=30,'2'!C20,""))))))))))))))))))))))))))))))</f>
        <v/>
      </c>
      <c r="D20" s="51"/>
      <c r="E20" s="134" t="str">
        <f>IF(F20=1,liste!$F$1,IF(F20=2,liste!$F$2,IF(F20=3,liste!$F$3,IF(F20=4,liste!$F$4,IF(F20=5,liste!$F$5,IF(F20=6,liste!$F$6,IF(F20=7,liste!$F$7,IF(F20=8,liste!$F$8,IF(F20=9,liste!$F$9,IF(F20=10,liste!$F$10,IF(F20=11,liste!$F$11,IF(F20=12,liste!$F$12,IF(F20=13,liste!$F$13,IF(F20=14,liste!$F$14,IF(F20=15,liste!$F$15,IF(F20=16,liste!$F$16,IF(F20=17,liste!$F$17,IF(F20=18,liste!$F$18,IF(F20=19,liste!$F$19,IF(F20=20,liste!$F$20,""))))))))))))))))))))</f>
        <v/>
      </c>
      <c r="F20" s="132"/>
      <c r="G20" s="45" t="str">
        <f>IF(H20=1,liste!$B$1,IF(H20=2,liste!$B$2,IF(H20=3,liste!$B$3,IF(H20=4,liste!$B$4,IF(H20=5,liste!$B$5,IF(H20=6,liste!$B$6,IF(H20=7,liste!$B$7,IF(H20=8,liste!$B$8,IF(H20=9,liste!$B$9,IF(H20=10,liste!$B$10,IF(H20=11,liste!$B$11,IF(H20=12,liste!$B$12,IF(H20=13,liste!$B$13,IF(H20=14,liste!$B$14,IF(H20=15,liste!$B$15,IF(H20=16,liste!$B$16,IF(H20=17,liste!$B$17,IF(H20=18,liste!$B$18,IF(H20=19,liste!$B$19,IF(H20=20,liste!$B$20,IF(H20=21,liste!$B$21,IF(H20=22,liste!$B$22,IF(H20=23,liste!$B$23,IF(H20=24,liste!$B$24,IF(H20=25,liste!$B$25,IF(H20=26,liste!$B$26,IF(H20=27,liste!$B$27,IF(H20=28,liste!$B$28,IF(H20=29,liste!$B$29,IF(H20&gt;=30,'2'!G20,""))))))))))))))))))))))))))))))</f>
        <v/>
      </c>
      <c r="H20" s="54"/>
      <c r="I20" s="134" t="str">
        <f>IF(J20=1,liste!$F$1,IF(J20=2,liste!$F$2,IF(J20=3,liste!$F$3,IF(J20=4,liste!$F$4,IF(J20=5,liste!$F$5,IF(J20=6,liste!$F$6,IF(J20=7,liste!$F$7,IF(J20=8,liste!$F$8,IF(J20=9,liste!$F$9,IF(J20=10,liste!$F$10,IF(J20=11,liste!$F$11,IF(J20=12,liste!$F$12,IF(J20=13,liste!$F$13,IF(J20=14,liste!$F$14,IF(J20=15,liste!$F$15,IF(J20=16,liste!$F$16,IF(J20=17,liste!$F$17,IF(J20=18,liste!$F$18,IF(J20=19,liste!$F$19,IF(J20=20,liste!$F$20,""))))))))))))))))))))</f>
        <v/>
      </c>
      <c r="J20" s="136"/>
      <c r="K20" s="44" t="str">
        <f>IF(L20=1,liste!$B$1,IF(L20=2,liste!$B$2,IF(L20=3,liste!$B$3,IF(L20=4,liste!$B$4,IF(L20=5,liste!$B$5,IF(L20=6,liste!$B$6,IF(L20=7,liste!$B$7,IF(L20=8,liste!$B$8,IF(L20=9,liste!$B$9,IF(L20=10,liste!$B$10,IF(L20=11,liste!$B$11,IF(L20=12,liste!$B$12,IF(L20=13,liste!$B$13,IF(L20=14,liste!$B$14,IF(L20=15,liste!$B$15,IF(L20=16,liste!$B$16,IF(L20=17,liste!$B$17,IF(L20=18,liste!$B$18,IF(L20=19,liste!$B$19,IF(L20=20,liste!$B$20,IF(L20=21,liste!$B$21,IF(L20=22,liste!$B$22,IF(L20=23,liste!$B$23,IF(L20=24,liste!$B$24,IF(L20=25,liste!$B$25,IF(L20=26,liste!$B$26,IF(L20=27,liste!$B$27,IF(L20=28,liste!$B$28,IF(L20=29,liste!$B$29,IF(L20&gt;=30,'2'!K20,""))))))))))))))))))))))))))))))</f>
        <v/>
      </c>
      <c r="L20" s="54"/>
      <c r="M20" s="134" t="str">
        <f>IF(N20=1,liste!$F$1,IF(N20=2,liste!$F$2,IF(N20=3,liste!$F$3,IF(N20=4,liste!$F$4,IF(N20=5,liste!$F$5,IF(N20=6,liste!$F$6,IF(N20=7,liste!$F$7,IF(N20=8,liste!$F$8,IF(N20=9,liste!$F$9,IF(N20=10,liste!$F$10,IF(N20=11,liste!$F$11,IF(N20=12,liste!$F$12,IF(N20=13,liste!$F$13,IF(N20=14,liste!$F$14,IF(N20=15,liste!$F$15,IF(N20=16,liste!$F$16,IF(N20=17,liste!$F$17,IF(N20=18,liste!$F$18,IF(N20=19,liste!$F$19,IF(N20=20,liste!$F$20,""))))))))))))))))))))</f>
        <v/>
      </c>
      <c r="N20" s="132"/>
      <c r="O20" s="45" t="str">
        <f>IF(P20=1,liste!$B$1,IF(P20=2,liste!$B$2,IF(P20=3,liste!$B$3,IF(P20=4,liste!$B$4,IF(P20=5,liste!$B$5,IF(P20=6,liste!$B$6,IF(P20=7,liste!$B$7,IF(P20=8,liste!$B$8,IF(P20=9,liste!$B$9,IF(P20=10,liste!$B$10,IF(P20=11,liste!$B$11,IF(P20=12,liste!$B$12,IF(P20=13,liste!$B$13,IF(P20=14,liste!$B$14,IF(P20=15,liste!$B$15,IF(P20=16,liste!$B$16,IF(P20=17,liste!$B$17,IF(P20=18,liste!$B$18,IF(P20=19,liste!$B$19,IF(P20=20,liste!$B$20,IF(P20=21,liste!$B$21,IF(P20=22,liste!$B$22,IF(P20=23,liste!$B$23,IF(P20=24,liste!$B$24,IF(P20=25,liste!$B$25,IF(P20=26,liste!$B$26,IF(P20=27,liste!$B$27,IF(P20=28,liste!$B$28,IF(P20=29,liste!$B$29,IF(P20&gt;=30,'2'!O20,""))))))))))))))))))))))))))))))</f>
        <v/>
      </c>
      <c r="P20" s="54"/>
      <c r="Q20" s="134" t="str">
        <f>IF(R20=1,liste!$F$1,IF(R20=2,liste!$F$2,IF(R20=3,liste!$F$3,IF(R20=4,liste!$F$4,IF(R20=5,liste!$F$5,IF(R20=6,liste!$F$6,IF(R20=7,liste!$F$7,IF(R20=8,liste!$F$8,IF(R20=9,liste!$F$9,IF(R20=10,liste!$F$10,IF(R20=11,liste!$F$11,IF(R20=12,liste!$F$12,IF(R20=13,liste!$F$13,IF(R20=14,liste!$F$14,IF(R20=15,liste!$F$15,IF(R20=16,liste!$F$16,IF(R20=17,liste!$F$17,IF(R20=18,liste!$F$18,IF(R20=19,liste!$F$19,IF(R20=20,liste!$F$20,""))))))))))))))))))))</f>
        <v/>
      </c>
      <c r="R20" s="136"/>
      <c r="S20" s="44" t="str">
        <f>IF(T20=1,liste!$B$1,IF(T20=2,liste!$B$2,IF(T20=3,liste!$B$3,IF(T20=4,liste!$B$4,IF(T20=5,liste!$B$5,IF(T20=6,liste!$B$6,IF(T20=7,liste!$B$7,IF(T20=8,liste!$B$8,IF(T20=9,liste!$B$9,IF(T20=10,liste!$B$10,IF(T20=11,liste!$B$11,IF(T20=12,liste!$B$12,IF(T20=13,liste!$B$13,IF(T20=14,liste!$B$14,IF(T20=15,liste!$B$15,IF(T20=16,liste!$B$16,IF(T20=17,liste!$B$17,IF(T20=18,liste!$B$18,IF(T20=19,liste!$B$19,IF(T20=20,liste!$B$20,IF(T20=21,liste!$B$21,IF(T20=22,liste!$B$22,IF(T20=23,liste!$B$23,IF(T20=24,liste!$B$24,IF(T20=25,liste!$B$25,IF(T20=26,liste!$B$26,IF(T20=27,liste!$B$27,IF(T20=28,liste!$B$28,IF(T20=29,liste!$B$29,IF(T20&gt;=30,'2'!S20,""))))))))))))))))))))))))))))))</f>
        <v xml:space="preserve">Y. Doç. M. Aktümen </v>
      </c>
      <c r="T20" s="54">
        <v>21</v>
      </c>
      <c r="U20" s="134" t="str">
        <f>IF(V20=1,liste!$F$1,IF(V20=2,liste!$F$2,IF(V20=3,liste!$F$3,IF(V20=4,liste!$F$4,IF(V20=5,liste!$F$5,IF(V20=6,liste!$F$6,IF(V20=7,liste!$F$7,IF(V20=8,liste!$F$8,IF(V20=9,liste!$F$9,IF(V20=10,liste!$F$10,IF(V20=11,liste!$F$11,IF(V20=12,liste!$F$12,IF(V20=13,liste!$F$13,IF(V20=14,liste!$F$14,IF(V20=15,liste!$F$15,IF(V20=16,liste!$F$16,IF(V20=17,liste!$F$17,IF(V20=18,liste!$F$18,IF(V20=19,liste!$F$19,IF(V20=20,liste!$F$20,""))))))))))))))))))))</f>
        <v>FZ03</v>
      </c>
      <c r="V20" s="132">
        <v>4</v>
      </c>
      <c r="W20" s="45" t="str">
        <f>IF(X20=1,liste!$B$1,IF(X20=2,liste!$B$2,IF(X20=3,liste!$B$3,IF(X20=4,liste!$B$4,IF(X20=5,liste!$B$5,IF(X20=6,liste!$B$6,IF(X20=7,liste!$B$7,IF(X20=8,liste!$B$8,IF(X20=9,liste!$B$9,IF(X20=10,liste!$B$10,IF(X20=11,liste!$B$11,IF(X20=12,liste!$B$12,IF(X20=13,liste!$B$13,IF(X20=14,liste!$B$14,IF(X20=15,liste!$B$15,IF(X20=16,liste!$B$16,IF(X20=17,liste!$B$17,IF(X20=18,liste!$B$18,IF(X20=19,liste!$B$19,IF(X20=20,liste!$B$20,IF(X20=21,liste!$B$21,IF(X20=22,liste!$B$22,IF(X20=23,liste!$B$23,IF(X20=24,liste!$B$24,IF(X20=25,liste!$B$25,IF(X20=26,liste!$B$26,IF(X20=27,liste!$B$27,IF(X20=28,liste!$B$28,IF(X20=29,liste!$B$29,IF(X20&gt;=30,'2'!W20,""))))))))))))))))))))))))))))))</f>
        <v xml:space="preserve">Doç.Dr.Şeref Tan </v>
      </c>
      <c r="X20" s="54">
        <v>19</v>
      </c>
      <c r="Y20" s="134" t="str">
        <f>IF(Z20=1,liste!$F$1,IF(Z20=2,liste!$F$2,IF(Z20=3,liste!$F$3,IF(Z20=4,liste!$F$4,IF(Z20=5,liste!$F$5,IF(Z20=6,liste!$F$6,IF(Z20=7,liste!$F$7,IF(Z20=8,liste!$F$8,IF(Z20=9,liste!$F$9,IF(Z20=10,liste!$F$10,IF(Z20=11,liste!$F$11,IF(Z20=12,liste!$F$12,IF(Z20=13,liste!$F$13,IF(Z20=14,liste!$F$14,IF(Z20=15,liste!$F$15,IF(Z20=16,liste!$F$16,IF(Z20=17,liste!$F$17,IF(Z20=18,liste!$F$18,IF(Z20=19,liste!$F$19,IF(Z20=20,liste!$F$20,""))))))))))))))))))))</f>
        <v>FZ04</v>
      </c>
      <c r="Z20" s="136">
        <v>5</v>
      </c>
      <c r="AA20" s="44" t="str">
        <f>IF(AB20=1,liste!$B$1,IF(AB20=2,liste!$B$2,IF(AB20=3,liste!$B$3,IF(AB20=4,liste!$B$4,IF(AB20=5,liste!$B$5,IF(AB20=6,liste!$B$6,IF(AB20=7,liste!$B$7,IF(AB20=8,liste!$B$8,IF(AB20=9,liste!$B$9,IF(AB20=10,liste!$B$10,IF(AB20=11,liste!$B$11,IF(AB20=12,liste!$B$12,IF(AB20=13,liste!$B$13,IF(AB20=14,liste!$B$14,IF(AB20=15,liste!$B$15,IF(AB20=16,liste!$B$16,IF(AB20=17,liste!$B$17,IF(AB20=18,liste!$B$18,IF(AB20=19,liste!$B$19,IF(AB20=20,liste!$B$20,IF(AB20=21,liste!$B$21,IF(AB20=22,liste!$B$22,IF(AB20=23,liste!$B$23,IF(AB20=24,liste!$B$24,IF(AB20=25,liste!$B$25,IF(AB20=26,liste!$B$26,IF(AB20=27,liste!$B$27,IF(AB20=28,liste!$B$28,IF(AB20=29,liste!$B$29,IF(AB20&gt;=30,'2'!AA20,""))))))))))))))))))))))))))))))</f>
        <v>Doç.Dr.M.Bulut</v>
      </c>
      <c r="AB20" s="54">
        <v>3</v>
      </c>
      <c r="AC20" s="134" t="str">
        <f>IF(AD20=1,liste!$F$1,IF(AD20=2,liste!$F$2,IF(AD20=3,liste!$F$3,IF(AD20=4,liste!$F$4,IF(AD20=5,liste!$F$5,IF(AD20=6,liste!$F$6,IF(AD20=7,liste!$F$7,IF(AD20=8,liste!$F$8,IF(AD20=9,liste!$F$9,IF(AD20=10,liste!$F$10,IF(AD20=11,liste!$F$11,IF(AD20=12,liste!$F$12,IF(AD20=13,liste!$F$13,IF(AD20=14,liste!$F$14,IF(AD20=15,liste!$F$15,IF(AD20=16,liste!$F$16,IF(AD20=17,liste!$F$17,IF(AD20=18,liste!$F$18,IF(AD20=19,liste!$F$19,IF(AD20=20,liste!$F$20,""))))))))))))))))))))</f>
        <v/>
      </c>
      <c r="AD20" s="132"/>
      <c r="AE20" s="45" t="str">
        <f>IF(AF20=1,liste!$B$1,IF(AF20=2,liste!$B$2,IF(AF20=3,liste!$B$3,IF(AF20=4,liste!$B$4,IF(AF20=5,liste!$B$5,IF(AF20=6,liste!$B$6,IF(AF20=7,liste!$B$7,IF(AF20=8,liste!$B$8,IF(AF20=9,liste!$B$9,IF(AF20=10,liste!$B$10,IF(AF20=11,liste!$B$11,IF(AF20=12,liste!$B$12,IF(AF20=13,liste!$B$13,IF(AF20=14,liste!$B$14,IF(AF20=15,liste!$B$15,IF(AF20=16,liste!$B$16,IF(AF20=17,liste!$B$17,IF(AF20=18,liste!$B$18,IF(AF20=19,liste!$B$19,IF(AF20=20,liste!$B$20,IF(AF20=21,liste!$B$21,IF(AF20=22,liste!$B$22,IF(AF20=23,liste!$B$23,IF(AF20=24,liste!$B$24,IF(AF20=25,liste!$B$25,IF(AF20=26,liste!$B$26,IF(AF20=27,liste!$B$27,IF(AF20=28,liste!$B$28,IF(AF20=29,liste!$B$29,IF(AF20&gt;=30,'2'!AE20,""))))))))))))))))))))))))))))))</f>
        <v>Doç. Dr. N. Aksoy</v>
      </c>
      <c r="AF20" s="54">
        <v>18</v>
      </c>
      <c r="AG20" s="134" t="str">
        <f>IF(AH20=1,liste!$F$1,IF(AH20=2,liste!$F$2,IF(AH20=3,liste!$F$3,IF(AH20=4,liste!$F$4,IF(AH20=5,liste!$F$5,IF(AH20=6,liste!$F$6,IF(AH20=7,liste!$F$7,IF(AH20=8,liste!$F$8,IF(AH20=9,liste!$F$9,IF(AH20=10,liste!$F$10,IF(AH20=11,liste!$F$11,IF(AH20=12,liste!$F$12,IF(AH20=13,liste!$F$13,IF(AH20=14,liste!$F$14,IF(AH20=15,liste!$F$15,IF(AH20=16,liste!$F$16,IF(AH20=17,liste!$F$17,IF(AH20=18,liste!$F$18,IF(AH20=19,liste!$F$19,IF(AH20=20,liste!$F$20,""))))))))))))))))))))</f>
        <v>CZ13</v>
      </c>
      <c r="AH20" s="136">
        <v>6</v>
      </c>
    </row>
    <row r="21" spans="1:34" ht="9" customHeight="1" x14ac:dyDescent="0.25">
      <c r="A21" s="150"/>
      <c r="B21" s="138"/>
      <c r="C21" s="42" t="str">
        <f>IF(D21=1,liste!$D$1,IF(D21=2,liste!$D$2,IF(D21=3,liste!$D$3,IF(D21=4,liste!$D$4,IF(D21=5,liste!$D$5,IF(D21=6,liste!$D$6,IF(D21=7,liste!$D$7,IF(D21=8,liste!$D$8,IF(D21=9,liste!$D$9,IF(D21=10,liste!$D$10,IF(D21=11,liste!$D$11,IF(D21=12,liste!$D$12,IF(D21=13,liste!$D$13,IF(D21=14,liste!$D$14,IF(D21=15,liste!$D$15,IF(D21=16,liste!$D$16,IF(D21=17,liste!$D$17,IF(D21=18,liste!$D$18,IF(D21=19,liste!$D$19,IF(D21=20,liste!$D$20,IF(D21=21,liste!$D$21,IF(D21=22,liste!$D$22,IF(D21=23,liste!$D$23,IF(D21=24,liste!$D$24,IF(D21=25,liste!$D$25,IF(D21=26,liste!$D$26,IF(D21=27,liste!$D$27,IF(D21=28,liste!$D$28,IF(D21=29,liste!$D$29,IF(D21&gt;=30,'2'!C21,""))))))))))))))))))))))))))))))</f>
        <v/>
      </c>
      <c r="D21" s="51"/>
      <c r="E21" s="134"/>
      <c r="F21" s="132"/>
      <c r="G21" s="43" t="str">
        <f>IF(H21=1,liste!$D$1,IF(H21=2,liste!$D$2,IF(H21=3,liste!$D$3,IF(H21=4,liste!$D$4,IF(H21=5,liste!$D$5,IF(H21=6,liste!$D$6,IF(H21=7,liste!$D$7,IF(H21=8,liste!$D$8,IF(H21=9,liste!$D$9,IF(H21=10,liste!$D$10,IF(H21=11,liste!$D$11,IF(H21=12,liste!$D$12,IF(H21=13,liste!$D$13,IF(H21=14,liste!$D$14,IF(H21=15,liste!$D$15,IF(H21=16,liste!$D$16,IF(H21=17,liste!$D$17,IF(H21=18,liste!$D$18,IF(H21=19,liste!$D$19,IF(H21=20,liste!$D$20,IF(H21=21,liste!$D$21,IF(H21=22,liste!$D$22,IF(H21=23,liste!$D$23,IF(H21=24,liste!$D$24,IF(H21=25,liste!$D$25,IF(H21=26,liste!$D$26,IF(H21=27,liste!$D$27,IF(H21=28,liste!$D$28,IF(H21=29,liste!$D$29,IF(H21&gt;=30,'2'!G21,""))))))))))))))))))))))))))))))</f>
        <v/>
      </c>
      <c r="H21" s="54"/>
      <c r="I21" s="134"/>
      <c r="J21" s="136"/>
      <c r="K21" s="42" t="str">
        <f>IF(L21=1,liste!$D$1,IF(L21=2,liste!$D$2,IF(L21=3,liste!$D$3,IF(L21=4,liste!$D$4,IF(L21=5,liste!$D$5,IF(L21=6,liste!$D$6,IF(L21=7,liste!$D$7,IF(L21=8,liste!$D$8,IF(L21=9,liste!$D$9,IF(L21=10,liste!$D$10,IF(L21=11,liste!$D$11,IF(L21=12,liste!$D$12,IF(L21=13,liste!$D$13,IF(L21=14,liste!$D$14,IF(L21=15,liste!$D$15,IF(L21=16,liste!$D$16,IF(L21=17,liste!$D$17,IF(L21=18,liste!$D$18,IF(L21=19,liste!$D$19,IF(L21=20,liste!$D$20,IF(L21=21,liste!$D$21,IF(L21=22,liste!$D$22,IF(L21=23,liste!$D$23,IF(L21=24,liste!$D$24,IF(L21=25,liste!$D$25,IF(L21=26,liste!$D$26,IF(L21=27,liste!$D$27,IF(L21=28,liste!$D$28,IF(L21=29,liste!$D$29,IF(L21&gt;=30,'2'!K21,""))))))))))))))))))))))))))))))</f>
        <v/>
      </c>
      <c r="L21" s="54"/>
      <c r="M21" s="134"/>
      <c r="N21" s="132"/>
      <c r="O21" s="43" t="str">
        <f>IF(P21=1,liste!$D$1,IF(P21=2,liste!$D$2,IF(P21=3,liste!$D$3,IF(P21=4,liste!$D$4,IF(P21=5,liste!$D$5,IF(P21=6,liste!$D$6,IF(P21=7,liste!$D$7,IF(P21=8,liste!$D$8,IF(P21=9,liste!$D$9,IF(P21=10,liste!$D$10,IF(P21=11,liste!$D$11,IF(P21=12,liste!$D$12,IF(P21=13,liste!$D$13,IF(P21=14,liste!$D$14,IF(P21=15,liste!$D$15,IF(P21=16,liste!$D$16,IF(P21=17,liste!$D$17,IF(P21=18,liste!$D$18,IF(P21=19,liste!$D$19,IF(P21=20,liste!$D$20,IF(P21=21,liste!$D$21,IF(P21=22,liste!$D$22,IF(P21=23,liste!$D$23,IF(P21=24,liste!$D$24,IF(P21=25,liste!$D$25,IF(P21=26,liste!$D$26,IF(P21=27,liste!$D$27,IF(P21=28,liste!$D$28,IF(P21=29,liste!$D$29,IF(P21&gt;=30,'2'!O21,""))))))))))))))))))))))))))))))</f>
        <v/>
      </c>
      <c r="P21" s="54"/>
      <c r="Q21" s="134"/>
      <c r="R21" s="136"/>
      <c r="S21" s="42" t="str">
        <f>IF(T21=1,liste!$D$1,IF(T21=2,liste!$D$2,IF(T21=3,liste!$D$3,IF(T21=4,liste!$D$4,IF(T21=5,liste!$D$5,IF(T21=6,liste!$D$6,IF(T21=7,liste!$D$7,IF(T21=8,liste!$D$8,IF(T21=9,liste!$D$9,IF(T21=10,liste!$D$10,IF(T21=11,liste!$D$11,IF(T21=12,liste!$D$12,IF(T21=13,liste!$D$13,IF(T21=14,liste!$D$14,IF(T21=15,liste!$D$15,IF(T21=16,liste!$D$16,IF(T21=17,liste!$D$17,IF(T21=18,liste!$D$18,IF(T21=19,liste!$D$19,IF(T21=20,liste!$D$20,IF(T21=21,liste!$D$21,IF(T21=22,liste!$D$22,IF(T21=23,liste!$D$23,IF(T21=24,liste!$D$24,IF(T21=25,liste!$D$25,IF(T21=26,liste!$D$26,IF(T21=27,liste!$D$27,IF(T21=28,liste!$D$28,IF(T21=29,liste!$D$29,IF(T21&gt;=30,'2'!S21,""))))))))))))))))))))))))))))))</f>
        <v>Ist &amp; Ols II</v>
      </c>
      <c r="T21" s="54">
        <v>3</v>
      </c>
      <c r="U21" s="134"/>
      <c r="V21" s="132"/>
      <c r="W21" s="43" t="str">
        <f>IF(X21=1,liste!$D$1,IF(X21=2,liste!$D$2,IF(X21=3,liste!$D$3,IF(X21=4,liste!$D$4,IF(X21=5,liste!$D$5,IF(X21=6,liste!$D$6,IF(X21=7,liste!$D$7,IF(X21=8,liste!$D$8,IF(X21=9,liste!$D$9,IF(X21=10,liste!$D$10,IF(X21=11,liste!$D$11,IF(X21=12,liste!$D$12,IF(X21=13,liste!$D$13,IF(X21=14,liste!$D$14,IF(X21=15,liste!$D$15,IF(X21=16,liste!$D$16,IF(X21=17,liste!$D$17,IF(X21=18,liste!$D$18,IF(X21=19,liste!$D$19,IF(X21=20,liste!$D$20,IF(X21=21,liste!$D$21,IF(X21=22,liste!$D$22,IF(X21=23,liste!$D$23,IF(X21=24,liste!$D$24,IF(X21=25,liste!$D$25,IF(X21=26,liste!$D$26,IF(X21=27,liste!$D$27,IF(X21=28,liste!$D$28,IF(X21=29,liste!$D$29,IF(X21&gt;=30,'2'!W21,""))))))))))))))))))))))))))))))</f>
        <v xml:space="preserve">Ölç. &amp; Değer. </v>
      </c>
      <c r="X21" s="54">
        <v>18</v>
      </c>
      <c r="Y21" s="134"/>
      <c r="Z21" s="136"/>
      <c r="AA21" s="42" t="str">
        <f>IF(AB21=1,liste!$D$1,IF(AB21=2,liste!$D$2,IF(AB21=3,liste!$D$3,IF(AB21=4,liste!$D$4,IF(AB21=5,liste!$D$5,IF(AB21=6,liste!$D$6,IF(AB21=7,liste!$D$7,IF(AB21=8,liste!$D$8,IF(AB21=9,liste!$D$9,IF(AB21=10,liste!$D$10,IF(AB21=11,liste!$D$11,IF(AB21=12,liste!$D$12,IF(AB21=13,liste!$D$13,IF(AB21=14,liste!$D$14,IF(AB21=15,liste!$D$15,IF(AB21=16,liste!$D$16,IF(AB21=17,liste!$D$17,IF(AB21=18,liste!$D$18,IF(AB21=19,liste!$D$19,IF(AB21=20,liste!$D$20,IF(AB21=21,liste!$D$21,IF(AB21=22,liste!$D$22,IF(AB21=23,liste!$D$23,IF(AB21=24,liste!$D$24,IF(AB21=25,liste!$D$25,IF(AB21=26,liste!$D$26,IF(AB21=27,liste!$D$27,IF(AB21=28,liste!$D$28,IF(AB21=29,liste!$D$29,IF(AB21&gt;=30,'2'!AA21,""))))))))))))))))))))))))))))))</f>
        <v>Öğr. Uygulaması</v>
      </c>
      <c r="AB21" s="54">
        <v>29</v>
      </c>
      <c r="AC21" s="134"/>
      <c r="AD21" s="132"/>
      <c r="AE21" s="43" t="str">
        <f>IF(AF21=1,liste!$D$1,IF(AF21=2,liste!$D$2,IF(AF21=3,liste!$D$3,IF(AF21=4,liste!$D$4,IF(AF21=5,liste!$D$5,IF(AF21=6,liste!$D$6,IF(AF21=7,liste!$D$7,IF(AF21=8,liste!$D$8,IF(AF21=9,liste!$D$9,IF(AF21=10,liste!$D$10,IF(AF21=11,liste!$D$11,IF(AF21=12,liste!$D$12,IF(AF21=13,liste!$D$13,IF(AF21=14,liste!$D$14,IF(AF21=15,liste!$D$15,IF(AF21=16,liste!$D$16,IF(AF21=17,liste!$D$17,IF(AF21=18,liste!$D$18,IF(AF21=19,liste!$D$19,IF(AF21=20,liste!$D$20,IF(AF21=21,liste!$D$21,IF(AF21=22,liste!$D$22,IF(AF21=23,liste!$D$23,IF(AF21=24,liste!$D$24,IF(AF21=25,liste!$D$25,IF(AF21=26,liste!$D$26,IF(AF21=27,liste!$D$27,IF(AF21=28,liste!$D$28,IF(AF21=29,liste!$D$29,IF(AF21&gt;=30,'2'!AE21,""))))))))))))))))))))))))))))))</f>
        <v xml:space="preserve">Türk Eğt. Sis &amp; Okul </v>
      </c>
      <c r="AF21" s="54">
        <v>20</v>
      </c>
      <c r="AG21" s="134"/>
      <c r="AH21" s="136"/>
    </row>
    <row r="22" spans="1:34" ht="9" customHeight="1" x14ac:dyDescent="0.25">
      <c r="A22" s="150"/>
      <c r="B22" s="138" t="str">
        <f>liste!I9</f>
        <v>20:30-21:20</v>
      </c>
      <c r="C22" s="44" t="str">
        <f>IF(D22=1,liste!$B$1,IF(D22=2,liste!$B$2,IF(D22=3,liste!$B$3,IF(D22=4,liste!$B$4,IF(D22=5,liste!$B$5,IF(D22=6,liste!$B$6,IF(D22=7,liste!$B$7,IF(D22=8,liste!$B$8,IF(D22=9,liste!$B$9,IF(D22=10,liste!$B$10,IF(D22=11,liste!$B$11,IF(D22=12,liste!$B$12,IF(D22=13,liste!$B$13,IF(D22=14,liste!$B$14,IF(D22=15,liste!$B$15,IF(D22=16,liste!$B$16,IF(D22=17,liste!$B$17,IF(D22=18,liste!$B$18,IF(D22=19,liste!$B$19,IF(D22=20,liste!$B$20,IF(D22=21,liste!$B$21,IF(D22=22,liste!$B$22,IF(D22=23,liste!$B$23,IF(D22=24,liste!$B$24,IF(D22=25,liste!$B$25,IF(D22=26,liste!$B$26,IF(D22=27,liste!$B$27,IF(D22=28,liste!$B$28,IF(D22=29,liste!$B$29,IF(D22&gt;=30,'2'!C22,""))))))))))))))))))))))))))))))</f>
        <v/>
      </c>
      <c r="D22" s="51"/>
      <c r="E22" s="134" t="str">
        <f>IF(F22=1,liste!$F$1,IF(F22=2,liste!$F$2,IF(F22=3,liste!$F$3,IF(F22=4,liste!$F$4,IF(F22=5,liste!$F$5,IF(F22=6,liste!$F$6,IF(F22=7,liste!$F$7,IF(F22=8,liste!$F$8,IF(F22=9,liste!$F$9,IF(F22=10,liste!$F$10,IF(F22=11,liste!$F$11,IF(F22=12,liste!$F$12,IF(F22=13,liste!$F$13,IF(F22=14,liste!$F$14,IF(F22=15,liste!$F$15,IF(F22=16,liste!$F$16,IF(F22=17,liste!$F$17,IF(F22=18,liste!$F$18,IF(F22=19,liste!$F$19,IF(F22=20,liste!$F$20,""))))))))))))))))))))</f>
        <v/>
      </c>
      <c r="F22" s="132"/>
      <c r="G22" s="45" t="str">
        <f>IF(H22=1,liste!$B$1,IF(H22=2,liste!$B$2,IF(H22=3,liste!$B$3,IF(H22=4,liste!$B$4,IF(H22=5,liste!$B$5,IF(H22=6,liste!$B$6,IF(H22=7,liste!$B$7,IF(H22=8,liste!$B$8,IF(H22=9,liste!$B$9,IF(H22=10,liste!$B$10,IF(H22=11,liste!$B$11,IF(H22=12,liste!$B$12,IF(H22=13,liste!$B$13,IF(H22=14,liste!$B$14,IF(H22=15,liste!$B$15,IF(H22=16,liste!$B$16,IF(H22=17,liste!$B$17,IF(H22=18,liste!$B$18,IF(H22=19,liste!$B$19,IF(H22=20,liste!$B$20,IF(H22=21,liste!$B$21,IF(H22=22,liste!$B$22,IF(H22=23,liste!$B$23,IF(H22=24,liste!$B$24,IF(H22=25,liste!$B$25,IF(H22=26,liste!$B$26,IF(H22=27,liste!$B$27,IF(H22=28,liste!$B$28,IF(H22=29,liste!$B$29,IF(H22&gt;=30,'2'!G22,""))))))))))))))))))))))))))))))</f>
        <v/>
      </c>
      <c r="H22" s="54"/>
      <c r="I22" s="134" t="str">
        <f>IF(J22=1,liste!$F$1,IF(J22=2,liste!$F$2,IF(J22=3,liste!$F$3,IF(J22=4,liste!$F$4,IF(J22=5,liste!$F$5,IF(J22=6,liste!$F$6,IF(J22=7,liste!$F$7,IF(J22=8,liste!$F$8,IF(J22=9,liste!$F$9,IF(J22=10,liste!$F$10,IF(J22=11,liste!$F$11,IF(J22=12,liste!$F$12,IF(J22=13,liste!$F$13,IF(J22=14,liste!$F$14,IF(J22=15,liste!$F$15,IF(J22=16,liste!$F$16,IF(J22=17,liste!$F$17,IF(J22=18,liste!$F$18,IF(J22=19,liste!$F$19,IF(J22=20,liste!$F$20,""))))))))))))))))))))</f>
        <v/>
      </c>
      <c r="J22" s="136"/>
      <c r="K22" s="44" t="str">
        <f>IF(L22=1,liste!$B$1,IF(L22=2,liste!$B$2,IF(L22=3,liste!$B$3,IF(L22=4,liste!$B$4,IF(L22=5,liste!$B$5,IF(L22=6,liste!$B$6,IF(L22=7,liste!$B$7,IF(L22=8,liste!$B$8,IF(L22=9,liste!$B$9,IF(L22=10,liste!$B$10,IF(L22=11,liste!$B$11,IF(L22=12,liste!$B$12,IF(L22=13,liste!$B$13,IF(L22=14,liste!$B$14,IF(L22=15,liste!$B$15,IF(L22=16,liste!$B$16,IF(L22=17,liste!$B$17,IF(L22=18,liste!$B$18,IF(L22=19,liste!$B$19,IF(L22=20,liste!$B$20,IF(L22=21,liste!$B$21,IF(L22=22,liste!$B$22,IF(L22=23,liste!$B$23,IF(L22=24,liste!$B$24,IF(L22=25,liste!$B$25,IF(L22=26,liste!$B$26,IF(L22=27,liste!$B$27,IF(L22=28,liste!$B$28,IF(L22=29,liste!$B$29,IF(L22&gt;=30,'2'!K22,""))))))))))))))))))))))))))))))</f>
        <v/>
      </c>
      <c r="L22" s="54"/>
      <c r="M22" s="134" t="str">
        <f>IF(N22=1,liste!$F$1,IF(N22=2,liste!$F$2,IF(N22=3,liste!$F$3,IF(N22=4,liste!$F$4,IF(N22=5,liste!$F$5,IF(N22=6,liste!$F$6,IF(N22=7,liste!$F$7,IF(N22=8,liste!$F$8,IF(N22=9,liste!$F$9,IF(N22=10,liste!$F$10,IF(N22=11,liste!$F$11,IF(N22=12,liste!$F$12,IF(N22=13,liste!$F$13,IF(N22=14,liste!$F$14,IF(N22=15,liste!$F$15,IF(N22=16,liste!$F$16,IF(N22=17,liste!$F$17,IF(N22=18,liste!$F$18,IF(N22=19,liste!$F$19,IF(N22=20,liste!$F$20,""))))))))))))))))))))</f>
        <v/>
      </c>
      <c r="N22" s="132"/>
      <c r="O22" s="45" t="str">
        <f>IF(P22=1,liste!$B$1,IF(P22=2,liste!$B$2,IF(P22=3,liste!$B$3,IF(P22=4,liste!$B$4,IF(P22=5,liste!$B$5,IF(P22=6,liste!$B$6,IF(P22=7,liste!$B$7,IF(P22=8,liste!$B$8,IF(P22=9,liste!$B$9,IF(P22=10,liste!$B$10,IF(P22=11,liste!$B$11,IF(P22=12,liste!$B$12,IF(P22=13,liste!$B$13,IF(P22=14,liste!$B$14,IF(P22=15,liste!$B$15,IF(P22=16,liste!$B$16,IF(P22=17,liste!$B$17,IF(P22=18,liste!$B$18,IF(P22=19,liste!$B$19,IF(P22=20,liste!$B$20,IF(P22=21,liste!$B$21,IF(P22=22,liste!$B$22,IF(P22=23,liste!$B$23,IF(P22=24,liste!$B$24,IF(P22=25,liste!$B$25,IF(P22=26,liste!$B$26,IF(P22=27,liste!$B$27,IF(P22=28,liste!$B$28,IF(P22=29,liste!$B$29,IF(P22&gt;=30,'2'!O22,""))))))))))))))))))))))))))))))</f>
        <v/>
      </c>
      <c r="P22" s="54"/>
      <c r="Q22" s="134" t="str">
        <f>IF(R22=1,liste!$F$1,IF(R22=2,liste!$F$2,IF(R22=3,liste!$F$3,IF(R22=4,liste!$F$4,IF(R22=5,liste!$F$5,IF(R22=6,liste!$F$6,IF(R22=7,liste!$F$7,IF(R22=8,liste!$F$8,IF(R22=9,liste!$F$9,IF(R22=10,liste!$F$10,IF(R22=11,liste!$F$11,IF(R22=12,liste!$F$12,IF(R22=13,liste!$F$13,IF(R22=14,liste!$F$14,IF(R22=15,liste!$F$15,IF(R22=16,liste!$F$16,IF(R22=17,liste!$F$17,IF(R22=18,liste!$F$18,IF(R22=19,liste!$F$19,IF(R22=20,liste!$F$20,""))))))))))))))))))))</f>
        <v/>
      </c>
      <c r="R22" s="136"/>
      <c r="S22" s="44" t="str">
        <f>IF(T22=1,liste!$B$1,IF(T22=2,liste!$B$2,IF(T22=3,liste!$B$3,IF(T22=4,liste!$B$4,IF(T22=5,liste!$B$5,IF(T22=6,liste!$B$6,IF(T22=7,liste!$B$7,IF(T22=8,liste!$B$8,IF(T22=9,liste!$B$9,IF(T22=10,liste!$B$10,IF(T22=11,liste!$B$11,IF(T22=12,liste!$B$12,IF(T22=13,liste!$B$13,IF(T22=14,liste!$B$14,IF(T22=15,liste!$B$15,IF(T22=16,liste!$B$16,IF(T22=17,liste!$B$17,IF(T22=18,liste!$B$18,IF(T22=19,liste!$B$19,IF(T22=20,liste!$B$20,IF(T22=21,liste!$B$21,IF(T22=22,liste!$B$22,IF(T22=23,liste!$B$23,IF(T22=24,liste!$B$24,IF(T22=25,liste!$B$25,IF(T22=26,liste!$B$26,IF(T22=27,liste!$B$27,IF(T22=28,liste!$B$28,IF(T22=29,liste!$B$29,IF(T22&gt;=30,'2'!S22,""))))))))))))))))))))))))))))))</f>
        <v>Doç.Dr.M.Bulut</v>
      </c>
      <c r="T22" s="54">
        <v>3</v>
      </c>
      <c r="U22" s="134" t="str">
        <f>IF(V22=1,liste!$F$1,IF(V22=2,liste!$F$2,IF(V22=3,liste!$F$3,IF(V22=4,liste!$F$4,IF(V22=5,liste!$F$5,IF(V22=6,liste!$F$6,IF(V22=7,liste!$F$7,IF(V22=8,liste!$F$8,IF(V22=9,liste!$F$9,IF(V22=10,liste!$F$10,IF(V22=11,liste!$F$11,IF(V22=12,liste!$F$12,IF(V22=13,liste!$F$13,IF(V22=14,liste!$F$14,IF(V22=15,liste!$F$15,IF(V22=16,liste!$F$16,IF(V22=17,liste!$F$17,IF(V22=18,liste!$F$18,IF(V22=19,liste!$F$19,IF(V22=20,liste!$F$20,""))))))))))))))))))))</f>
        <v/>
      </c>
      <c r="V22" s="132"/>
      <c r="W22" s="45" t="str">
        <f>IF(X22=1,liste!$B$1,IF(X22=2,liste!$B$2,IF(X22=3,liste!$B$3,IF(X22=4,liste!$B$4,IF(X22=5,liste!$B$5,IF(X22=6,liste!$B$6,IF(X22=7,liste!$B$7,IF(X22=8,liste!$B$8,IF(X22=9,liste!$B$9,IF(X22=10,liste!$B$10,IF(X22=11,liste!$B$11,IF(X22=12,liste!$B$12,IF(X22=13,liste!$B$13,IF(X22=14,liste!$B$14,IF(X22=15,liste!$B$15,IF(X22=16,liste!$B$16,IF(X22=17,liste!$B$17,IF(X22=18,liste!$B$18,IF(X22=19,liste!$B$19,IF(X22=20,liste!$B$20,IF(X22=21,liste!$B$21,IF(X22=22,liste!$B$22,IF(X22=23,liste!$B$23,IF(X22=24,liste!$B$24,IF(X22=25,liste!$B$25,IF(X22=26,liste!$B$26,IF(X22=27,liste!$B$27,IF(X22=28,liste!$B$28,IF(X22=29,liste!$B$29,IF(X22&gt;=30,'2'!W22,""))))))))))))))))))))))))))))))</f>
        <v xml:space="preserve">Y. Doç. M. Aktümen </v>
      </c>
      <c r="X22" s="54">
        <v>21</v>
      </c>
      <c r="Y22" s="134" t="str">
        <f>IF(Z22=1,liste!$F$1,IF(Z22=2,liste!$F$2,IF(Z22=3,liste!$F$3,IF(Z22=4,liste!$F$4,IF(Z22=5,liste!$F$5,IF(Z22=6,liste!$F$6,IF(Z22=7,liste!$F$7,IF(Z22=8,liste!$F$8,IF(Z22=9,liste!$F$9,IF(Z22=10,liste!$F$10,IF(Z22=11,liste!$F$11,IF(Z22=12,liste!$F$12,IF(Z22=13,liste!$F$13,IF(Z22=14,liste!$F$14,IF(Z22=15,liste!$F$15,IF(Z22=16,liste!$F$16,IF(Z22=17,liste!$F$17,IF(Z22=18,liste!$F$18,IF(Z22=19,liste!$F$19,IF(Z22=20,liste!$F$20,""))))))))))))))))))))</f>
        <v>FZ03</v>
      </c>
      <c r="Z22" s="136">
        <v>4</v>
      </c>
      <c r="AA22" s="44" t="str">
        <f>IF(AB22=1,liste!$B$1,IF(AB22=2,liste!$B$2,IF(AB22=3,liste!$B$3,IF(AB22=4,liste!$B$4,IF(AB22=5,liste!$B$5,IF(AB22=6,liste!$B$6,IF(AB22=7,liste!$B$7,IF(AB22=8,liste!$B$8,IF(AB22=9,liste!$B$9,IF(AB22=10,liste!$B$10,IF(AB22=11,liste!$B$11,IF(AB22=12,liste!$B$12,IF(AB22=13,liste!$B$13,IF(AB22=14,liste!$B$14,IF(AB22=15,liste!$B$15,IF(AB22=16,liste!$B$16,IF(AB22=17,liste!$B$17,IF(AB22=18,liste!$B$18,IF(AB22=19,liste!$B$19,IF(AB22=20,liste!$B$20,IF(AB22=21,liste!$B$21,IF(AB22=22,liste!$B$22,IF(AB22=23,liste!$B$23,IF(AB22=24,liste!$B$24,IF(AB22=25,liste!$B$25,IF(AB22=26,liste!$B$26,IF(AB22=27,liste!$B$27,IF(AB22=28,liste!$B$28,IF(AB22=29,liste!$B$29,IF(AB22&gt;=30,'2'!AA22,""))))))))))))))))))))))))))))))</f>
        <v>Doç.Dr.M.Bulut</v>
      </c>
      <c r="AB22" s="54">
        <v>3</v>
      </c>
      <c r="AC22" s="134" t="str">
        <f>IF(AD22=1,liste!$F$1,IF(AD22=2,liste!$F$2,IF(AD22=3,liste!$F$3,IF(AD22=4,liste!$F$4,IF(AD22=5,liste!$F$5,IF(AD22=6,liste!$F$6,IF(AD22=7,liste!$F$7,IF(AD22=8,liste!$F$8,IF(AD22=9,liste!$F$9,IF(AD22=10,liste!$F$10,IF(AD22=11,liste!$F$11,IF(AD22=12,liste!$F$12,IF(AD22=13,liste!$F$13,IF(AD22=14,liste!$F$14,IF(AD22=15,liste!$F$15,IF(AD22=16,liste!$F$16,IF(AD22=17,liste!$F$17,IF(AD22=18,liste!$F$18,IF(AD22=19,liste!$F$19,IF(AD22=20,liste!$F$20,""))))))))))))))))))))</f>
        <v/>
      </c>
      <c r="AD22" s="132"/>
      <c r="AE22" s="45" t="str">
        <f>IF(AF22=1,liste!$B$1,IF(AF22=2,liste!$B$2,IF(AF22=3,liste!$B$3,IF(AF22=4,liste!$B$4,IF(AF22=5,liste!$B$5,IF(AF22=6,liste!$B$6,IF(AF22=7,liste!$B$7,IF(AF22=8,liste!$B$8,IF(AF22=9,liste!$B$9,IF(AF22=10,liste!$B$10,IF(AF22=11,liste!$B$11,IF(AF22=12,liste!$B$12,IF(AF22=13,liste!$B$13,IF(AF22=14,liste!$B$14,IF(AF22=15,liste!$B$15,IF(AF22=16,liste!$B$16,IF(AF22=17,liste!$B$17,IF(AF22=18,liste!$B$18,IF(AF22=19,liste!$B$19,IF(AF22=20,liste!$B$20,IF(AF22=21,liste!$B$21,IF(AF22=22,liste!$B$22,IF(AF22=23,liste!$B$23,IF(AF22=24,liste!$B$24,IF(AF22=25,liste!$B$25,IF(AF22=26,liste!$B$26,IF(AF22=27,liste!$B$27,IF(AF22=28,liste!$B$28,IF(AF22=29,liste!$B$29,IF(AF22&gt;=30,'2'!AE22,""))))))))))))))))))))))))))))))</f>
        <v>Doç. Dr. N. Aksoy</v>
      </c>
      <c r="AF22" s="54">
        <v>18</v>
      </c>
      <c r="AG22" s="134" t="str">
        <f>IF(AH22=1,liste!$F$1,IF(AH22=2,liste!$F$2,IF(AH22=3,liste!$F$3,IF(AH22=4,liste!$F$4,IF(AH22=5,liste!$F$5,IF(AH22=6,liste!$F$6,IF(AH22=7,liste!$F$7,IF(AH22=8,liste!$F$8,IF(AH22=9,liste!$F$9,IF(AH22=10,liste!$F$10,IF(AH22=11,liste!$F$11,IF(AH22=12,liste!$F$12,IF(AH22=13,liste!$F$13,IF(AH22=14,liste!$F$14,IF(AH22=15,liste!$F$15,IF(AH22=16,liste!$F$16,IF(AH22=17,liste!$F$17,IF(AH22=18,liste!$F$18,IF(AH22=19,liste!$F$19,IF(AH22=20,liste!$F$20,""))))))))))))))))))))</f>
        <v>CZ13</v>
      </c>
      <c r="AH22" s="136">
        <v>6</v>
      </c>
    </row>
    <row r="23" spans="1:34" ht="9" customHeight="1" x14ac:dyDescent="0.25">
      <c r="A23" s="150"/>
      <c r="B23" s="138"/>
      <c r="C23" s="42" t="str">
        <f>IF(D23=1,liste!$D$1,IF(D23=2,liste!$D$2,IF(D23=3,liste!$D$3,IF(D23=4,liste!$D$4,IF(D23=5,liste!$D$5,IF(D23=6,liste!$D$6,IF(D23=7,liste!$D$7,IF(D23=8,liste!$D$8,IF(D23=9,liste!$D$9,IF(D23=10,liste!$D$10,IF(D23=11,liste!$D$11,IF(D23=12,liste!$D$12,IF(D23=13,liste!$D$13,IF(D23=14,liste!$D$14,IF(D23=15,liste!$D$15,IF(D23=16,liste!$D$16,IF(D23=17,liste!$D$17,IF(D23=18,liste!$D$18,IF(D23=19,liste!$D$19,IF(D23=20,liste!$D$20,IF(D23=21,liste!$D$21,IF(D23=22,liste!$D$22,IF(D23=23,liste!$D$23,IF(D23=24,liste!$D$24,IF(D23=25,liste!$D$25,IF(D23=26,liste!$D$26,IF(D23=27,liste!$D$27,IF(D23=28,liste!$D$28,IF(D23=29,liste!$D$29,IF(D23&gt;=30,'2'!C23,""))))))))))))))))))))))))))))))</f>
        <v/>
      </c>
      <c r="D23" s="51"/>
      <c r="E23" s="134"/>
      <c r="F23" s="132"/>
      <c r="G23" s="43" t="str">
        <f>IF(H23=1,liste!$D$1,IF(H23=2,liste!$D$2,IF(H23=3,liste!$D$3,IF(H23=4,liste!$D$4,IF(H23=5,liste!$D$5,IF(H23=6,liste!$D$6,IF(H23=7,liste!$D$7,IF(H23=8,liste!$D$8,IF(H23=9,liste!$D$9,IF(H23=10,liste!$D$10,IF(H23=11,liste!$D$11,IF(H23=12,liste!$D$12,IF(H23=13,liste!$D$13,IF(H23=14,liste!$D$14,IF(H23=15,liste!$D$15,IF(H23=16,liste!$D$16,IF(H23=17,liste!$D$17,IF(H23=18,liste!$D$18,IF(H23=19,liste!$D$19,IF(H23=20,liste!$D$20,IF(H23=21,liste!$D$21,IF(H23=22,liste!$D$22,IF(H23=23,liste!$D$23,IF(H23=24,liste!$D$24,IF(H23=25,liste!$D$25,IF(H23=26,liste!$D$26,IF(H23=27,liste!$D$27,IF(H23=28,liste!$D$28,IF(H23=29,liste!$D$29,IF(H23&gt;=30,'2'!G23,""))))))))))))))))))))))))))))))</f>
        <v/>
      </c>
      <c r="H23" s="54"/>
      <c r="I23" s="134"/>
      <c r="J23" s="136"/>
      <c r="K23" s="42" t="str">
        <f>IF(L23=1,liste!$D$1,IF(L23=2,liste!$D$2,IF(L23=3,liste!$D$3,IF(L23=4,liste!$D$4,IF(L23=5,liste!$D$5,IF(L23=6,liste!$D$6,IF(L23=7,liste!$D$7,IF(L23=8,liste!$D$8,IF(L23=9,liste!$D$9,IF(L23=10,liste!$D$10,IF(L23=11,liste!$D$11,IF(L23=12,liste!$D$12,IF(L23=13,liste!$D$13,IF(L23=14,liste!$D$14,IF(L23=15,liste!$D$15,IF(L23=16,liste!$D$16,IF(L23=17,liste!$D$17,IF(L23=18,liste!$D$18,IF(L23=19,liste!$D$19,IF(L23=20,liste!$D$20,IF(L23=21,liste!$D$21,IF(L23=22,liste!$D$22,IF(L23=23,liste!$D$23,IF(L23=24,liste!$D$24,IF(L23=25,liste!$D$25,IF(L23=26,liste!$D$26,IF(L23=27,liste!$D$27,IF(L23=28,liste!$D$28,IF(L23=29,liste!$D$29,IF(L23&gt;=30,'2'!K23,""))))))))))))))))))))))))))))))</f>
        <v/>
      </c>
      <c r="L23" s="54"/>
      <c r="M23" s="134"/>
      <c r="N23" s="132"/>
      <c r="O23" s="43" t="str">
        <f>IF(P23=1,liste!$D$1,IF(P23=2,liste!$D$2,IF(P23=3,liste!$D$3,IF(P23=4,liste!$D$4,IF(P23=5,liste!$D$5,IF(P23=6,liste!$D$6,IF(P23=7,liste!$D$7,IF(P23=8,liste!$D$8,IF(P23=9,liste!$D$9,IF(P23=10,liste!$D$10,IF(P23=11,liste!$D$11,IF(P23=12,liste!$D$12,IF(P23=13,liste!$D$13,IF(P23=14,liste!$D$14,IF(P23=15,liste!$D$15,IF(P23=16,liste!$D$16,IF(P23=17,liste!$D$17,IF(P23=18,liste!$D$18,IF(P23=19,liste!$D$19,IF(P23=20,liste!$D$20,IF(P23=21,liste!$D$21,IF(P23=22,liste!$D$22,IF(P23=23,liste!$D$23,IF(P23=24,liste!$D$24,IF(P23=25,liste!$D$25,IF(P23=26,liste!$D$26,IF(P23=27,liste!$D$27,IF(P23=28,liste!$D$28,IF(P23=29,liste!$D$29,IF(P23&gt;=30,'2'!O23,""))))))))))))))))))))))))))))))</f>
        <v/>
      </c>
      <c r="P23" s="54"/>
      <c r="Q23" s="134"/>
      <c r="R23" s="136"/>
      <c r="S23" s="42" t="str">
        <f>IF(T23=1,liste!$D$1,IF(T23=2,liste!$D$2,IF(T23=3,liste!$D$3,IF(T23=4,liste!$D$4,IF(T23=5,liste!$D$5,IF(T23=6,liste!$D$6,IF(T23=7,liste!$D$7,IF(T23=8,liste!$D$8,IF(T23=9,liste!$D$9,IF(T23=10,liste!$D$10,IF(T23=11,liste!$D$11,IF(T23=12,liste!$D$12,IF(T23=13,liste!$D$13,IF(T23=14,liste!$D$14,IF(T23=15,liste!$D$15,IF(T23=16,liste!$D$16,IF(T23=17,liste!$D$17,IF(T23=18,liste!$D$18,IF(T23=19,liste!$D$19,IF(T23=20,liste!$D$20,IF(T23=21,liste!$D$21,IF(T23=22,liste!$D$22,IF(T23=23,liste!$D$23,IF(T23=24,liste!$D$24,IF(T23=25,liste!$D$25,IF(T23=26,liste!$D$26,IF(T23=27,liste!$D$27,IF(T23=28,liste!$D$28,IF(T23=29,liste!$D$29,IF(T23&gt;=30,'2'!S23,""))))))))))))))))))))))))))))))</f>
        <v>Topl. Hzmt. Uyg.</v>
      </c>
      <c r="T23" s="54">
        <v>28</v>
      </c>
      <c r="U23" s="134"/>
      <c r="V23" s="132"/>
      <c r="W23" s="43" t="str">
        <f>IF(X23=1,liste!$D$1,IF(X23=2,liste!$D$2,IF(X23=3,liste!$D$3,IF(X23=4,liste!$D$4,IF(X23=5,liste!$D$5,IF(X23=6,liste!$D$6,IF(X23=7,liste!$D$7,IF(X23=8,liste!$D$8,IF(X23=9,liste!$D$9,IF(X23=10,liste!$D$10,IF(X23=11,liste!$D$11,IF(X23=12,liste!$D$12,IF(X23=13,liste!$D$13,IF(X23=14,liste!$D$14,IF(X23=15,liste!$D$15,IF(X23=16,liste!$D$16,IF(X23=17,liste!$D$17,IF(X23=18,liste!$D$18,IF(X23=19,liste!$D$19,IF(X23=20,liste!$D$20,IF(X23=21,liste!$D$21,IF(X23=22,liste!$D$22,IF(X23=23,liste!$D$23,IF(X23=24,liste!$D$24,IF(X23=25,liste!$D$25,IF(X23=26,liste!$D$26,IF(X23=27,liste!$D$27,IF(X23=28,liste!$D$28,IF(X23=29,liste!$D$29,IF(X23&gt;=30,'2'!W23,""))))))))))))))))))))))))))))))</f>
        <v>Ist &amp; Ols II</v>
      </c>
      <c r="X23" s="54">
        <v>3</v>
      </c>
      <c r="Y23" s="134"/>
      <c r="Z23" s="136"/>
      <c r="AA23" s="42" t="str">
        <f>IF(AB23=1,liste!$D$1,IF(AB23=2,liste!$D$2,IF(AB23=3,liste!$D$3,IF(AB23=4,liste!$D$4,IF(AB23=5,liste!$D$5,IF(AB23=6,liste!$D$6,IF(AB23=7,liste!$D$7,IF(AB23=8,liste!$D$8,IF(AB23=9,liste!$D$9,IF(AB23=10,liste!$D$10,IF(AB23=11,liste!$D$11,IF(AB23=12,liste!$D$12,IF(AB23=13,liste!$D$13,IF(AB23=14,liste!$D$14,IF(AB23=15,liste!$D$15,IF(AB23=16,liste!$D$16,IF(AB23=17,liste!$D$17,IF(AB23=18,liste!$D$18,IF(AB23=19,liste!$D$19,IF(AB23=20,liste!$D$20,IF(AB23=21,liste!$D$21,IF(AB23=22,liste!$D$22,IF(AB23=23,liste!$D$23,IF(AB23=24,liste!$D$24,IF(AB23=25,liste!$D$25,IF(AB23=26,liste!$D$26,IF(AB23=27,liste!$D$27,IF(AB23=28,liste!$D$28,IF(AB23=29,liste!$D$29,IF(AB23&gt;=30,'2'!AA23,""))))))))))))))))))))))))))))))</f>
        <v>Öğr. Uygulaması</v>
      </c>
      <c r="AB23" s="54">
        <v>29</v>
      </c>
      <c r="AC23" s="134"/>
      <c r="AD23" s="132"/>
      <c r="AE23" s="43" t="str">
        <f>IF(AF23=1,liste!$D$1,IF(AF23=2,liste!$D$2,IF(AF23=3,liste!$D$3,IF(AF23=4,liste!$D$4,IF(AF23=5,liste!$D$5,IF(AF23=6,liste!$D$6,IF(AF23=7,liste!$D$7,IF(AF23=8,liste!$D$8,IF(AF23=9,liste!$D$9,IF(AF23=10,liste!$D$10,IF(AF23=11,liste!$D$11,IF(AF23=12,liste!$D$12,IF(AF23=13,liste!$D$13,IF(AF23=14,liste!$D$14,IF(AF23=15,liste!$D$15,IF(AF23=16,liste!$D$16,IF(AF23=17,liste!$D$17,IF(AF23=18,liste!$D$18,IF(AF23=19,liste!$D$19,IF(AF23=20,liste!$D$20,IF(AF23=21,liste!$D$21,IF(AF23=22,liste!$D$22,IF(AF23=23,liste!$D$23,IF(AF23=24,liste!$D$24,IF(AF23=25,liste!$D$25,IF(AF23=26,liste!$D$26,IF(AF23=27,liste!$D$27,IF(AF23=28,liste!$D$28,IF(AF23=29,liste!$D$29,IF(AF23&gt;=30,'2'!AE23,""))))))))))))))))))))))))))))))</f>
        <v xml:space="preserve">Türk Eğt. Sis &amp; Okul </v>
      </c>
      <c r="AF23" s="54">
        <v>20</v>
      </c>
      <c r="AG23" s="134"/>
      <c r="AH23" s="136"/>
    </row>
    <row r="24" spans="1:34" ht="9" customHeight="1" x14ac:dyDescent="0.25">
      <c r="A24" s="150"/>
      <c r="B24" s="138" t="str">
        <f>liste!I10</f>
        <v>21:30-22:20</v>
      </c>
      <c r="C24" s="44" t="str">
        <f>IF(D24=1,liste!$B$1,IF(D24=2,liste!$B$2,IF(D24=3,liste!$B$3,IF(D24=4,liste!$B$4,IF(D24=5,liste!$B$5,IF(D24=6,liste!$B$6,IF(D24=7,liste!$B$7,IF(D24=8,liste!$B$8,IF(D24=9,liste!$B$9,IF(D24=10,liste!$B$10,IF(D24=11,liste!$B$11,IF(D24=12,liste!$B$12,IF(D24=13,liste!$B$13,IF(D24=14,liste!$B$14,IF(D24=15,liste!$B$15,IF(D24=16,liste!$B$16,IF(D24=17,liste!$B$17,IF(D24=18,liste!$B$18,IF(D24=19,liste!$B$19,IF(D24=20,liste!$B$20,IF(D24=21,liste!$B$21,IF(D24=22,liste!$B$22,IF(D24=23,liste!$B$23,IF(D24=24,liste!$B$24,IF(D24=25,liste!$B$25,IF(D24=26,liste!$B$26,IF(D24=27,liste!$B$27,IF(D24=28,liste!$B$28,IF(D24=29,liste!$B$29,IF(D24&gt;=30,'2'!C24,""))))))))))))))))))))))))))))))</f>
        <v/>
      </c>
      <c r="D24" s="51"/>
      <c r="E24" s="134" t="str">
        <f>IF(F24=1,liste!$F$1,IF(F24=2,liste!$F$2,IF(F24=3,liste!$F$3,IF(F24=4,liste!$F$4,IF(F24=5,liste!$F$5,IF(F24=6,liste!$F$6,IF(F24=7,liste!$F$7,IF(F24=8,liste!$F$8,IF(F24=9,liste!$F$9,IF(F24=10,liste!$F$10,IF(F24=11,liste!$F$11,IF(F24=12,liste!$F$12,IF(F24=13,liste!$F$13,IF(F24=14,liste!$F$14,IF(F24=15,liste!$F$15,IF(F24=16,liste!$F$16,IF(F24=17,liste!$F$17,IF(F24=18,liste!$F$18,IF(F24=19,liste!$F$19,IF(F24=20,liste!$F$20,""))))))))))))))))))))</f>
        <v/>
      </c>
      <c r="F24" s="132"/>
      <c r="G24" s="45" t="str">
        <f>IF(H24=1,liste!$B$1,IF(H24=2,liste!$B$2,IF(H24=3,liste!$B$3,IF(H24=4,liste!$B$4,IF(H24=5,liste!$B$5,IF(H24=6,liste!$B$6,IF(H24=7,liste!$B$7,IF(H24=8,liste!$B$8,IF(H24=9,liste!$B$9,IF(H24=10,liste!$B$10,IF(H24=11,liste!$B$11,IF(H24=12,liste!$B$12,IF(H24=13,liste!$B$13,IF(H24=14,liste!$B$14,IF(H24=15,liste!$B$15,IF(H24=16,liste!$B$16,IF(H24=17,liste!$B$17,IF(H24=18,liste!$B$18,IF(H24=19,liste!$B$19,IF(H24=20,liste!$B$20,IF(H24=21,liste!$B$21,IF(H24=22,liste!$B$22,IF(H24=23,liste!$B$23,IF(H24=24,liste!$B$24,IF(H24=25,liste!$B$25,IF(H24=26,liste!$B$26,IF(H24=27,liste!$B$27,IF(H24=28,liste!$B$28,IF(H24=29,liste!$B$29,IF(H24&gt;=30,'2'!G24,""))))))))))))))))))))))))))))))</f>
        <v/>
      </c>
      <c r="H24" s="54"/>
      <c r="I24" s="134" t="str">
        <f>IF(J24=1,liste!$F$1,IF(J24=2,liste!$F$2,IF(J24=3,liste!$F$3,IF(J24=4,liste!$F$4,IF(J24=5,liste!$F$5,IF(J24=6,liste!$F$6,IF(J24=7,liste!$F$7,IF(J24=8,liste!$F$8,IF(J24=9,liste!$F$9,IF(J24=10,liste!$F$10,IF(J24=11,liste!$F$11,IF(J24=12,liste!$F$12,IF(J24=13,liste!$F$13,IF(J24=14,liste!$F$14,IF(J24=15,liste!$F$15,IF(J24=16,liste!$F$16,IF(J24=17,liste!$F$17,IF(J24=18,liste!$F$18,IF(J24=19,liste!$F$19,IF(J24=20,liste!$F$20,""))))))))))))))))))))</f>
        <v/>
      </c>
      <c r="J24" s="136"/>
      <c r="K24" s="44" t="str">
        <f>IF(L24=1,liste!$B$1,IF(L24=2,liste!$B$2,IF(L24=3,liste!$B$3,IF(L24=4,liste!$B$4,IF(L24=5,liste!$B$5,IF(L24=6,liste!$B$6,IF(L24=7,liste!$B$7,IF(L24=8,liste!$B$8,IF(L24=9,liste!$B$9,IF(L24=10,liste!$B$10,IF(L24=11,liste!$B$11,IF(L24=12,liste!$B$12,IF(L24=13,liste!$B$13,IF(L24=14,liste!$B$14,IF(L24=15,liste!$B$15,IF(L24=16,liste!$B$16,IF(L24=17,liste!$B$17,IF(L24=18,liste!$B$18,IF(L24=19,liste!$B$19,IF(L24=20,liste!$B$20,IF(L24=21,liste!$B$21,IF(L24=22,liste!$B$22,IF(L24=23,liste!$B$23,IF(L24=24,liste!$B$24,IF(L24=25,liste!$B$25,IF(L24=26,liste!$B$26,IF(L24=27,liste!$B$27,IF(L24=28,liste!$B$28,IF(L24=29,liste!$B$29,IF(L24&gt;=30,'2'!K24,""))))))))))))))))))))))))))))))</f>
        <v/>
      </c>
      <c r="L24" s="54"/>
      <c r="M24" s="134" t="str">
        <f>IF(N24=1,liste!$F$1,IF(N24=2,liste!$F$2,IF(N24=3,liste!$F$3,IF(N24=4,liste!$F$4,IF(N24=5,liste!$F$5,IF(N24=6,liste!$F$6,IF(N24=7,liste!$F$7,IF(N24=8,liste!$F$8,IF(N24=9,liste!$F$9,IF(N24=10,liste!$F$10,IF(N24=11,liste!$F$11,IF(N24=12,liste!$F$12,IF(N24=13,liste!$F$13,IF(N24=14,liste!$F$14,IF(N24=15,liste!$F$15,IF(N24=16,liste!$F$16,IF(N24=17,liste!$F$17,IF(N24=18,liste!$F$18,IF(N24=19,liste!$F$19,IF(N24=20,liste!$F$20,""))))))))))))))))))))</f>
        <v/>
      </c>
      <c r="N24" s="132"/>
      <c r="O24" s="45" t="str">
        <f>IF(P24=1,liste!$B$1,IF(P24=2,liste!$B$2,IF(P24=3,liste!$B$3,IF(P24=4,liste!$B$4,IF(P24=5,liste!$B$5,IF(P24=6,liste!$B$6,IF(P24=7,liste!$B$7,IF(P24=8,liste!$B$8,IF(P24=9,liste!$B$9,IF(P24=10,liste!$B$10,IF(P24=11,liste!$B$11,IF(P24=12,liste!$B$12,IF(P24=13,liste!$B$13,IF(P24=14,liste!$B$14,IF(P24=15,liste!$B$15,IF(P24=16,liste!$B$16,IF(P24=17,liste!$B$17,IF(P24=18,liste!$B$18,IF(P24=19,liste!$B$19,IF(P24=20,liste!$B$20,IF(P24=21,liste!$B$21,IF(P24=22,liste!$B$22,IF(P24=23,liste!$B$23,IF(P24=24,liste!$B$24,IF(P24=25,liste!$B$25,IF(P24=26,liste!$B$26,IF(P24=27,liste!$B$27,IF(P24=28,liste!$B$28,IF(P24=29,liste!$B$29,IF(P24&gt;=30,'2'!O24,""))))))))))))))))))))))))))))))</f>
        <v/>
      </c>
      <c r="P24" s="54"/>
      <c r="Q24" s="134" t="str">
        <f>IF(R24=1,liste!$F$1,IF(R24=2,liste!$F$2,IF(R24=3,liste!$F$3,IF(R24=4,liste!$F$4,IF(R24=5,liste!$F$5,IF(R24=6,liste!$F$6,IF(R24=7,liste!$F$7,IF(R24=8,liste!$F$8,IF(R24=9,liste!$F$9,IF(R24=10,liste!$F$10,IF(R24=11,liste!$F$11,IF(R24=12,liste!$F$12,IF(R24=13,liste!$F$13,IF(R24=14,liste!$F$14,IF(R24=15,liste!$F$15,IF(R24=16,liste!$F$16,IF(R24=17,liste!$F$17,IF(R24=18,liste!$F$18,IF(R24=19,liste!$F$19,IF(R24=20,liste!$F$20,""))))))))))))))))))))</f>
        <v/>
      </c>
      <c r="R24" s="136"/>
      <c r="S24" s="44" t="str">
        <f>IF(T24=1,liste!$B$1,IF(T24=2,liste!$B$2,IF(T24=3,liste!$B$3,IF(T24=4,liste!$B$4,IF(T24=5,liste!$B$5,IF(T24=6,liste!$B$6,IF(T24=7,liste!$B$7,IF(T24=8,liste!$B$8,IF(T24=9,liste!$B$9,IF(T24=10,liste!$B$10,IF(T24=11,liste!$B$11,IF(T24=12,liste!$B$12,IF(T24=13,liste!$B$13,IF(T24=14,liste!$B$14,IF(T24=15,liste!$B$15,IF(T24=16,liste!$B$16,IF(T24=17,liste!$B$17,IF(T24=18,liste!$B$18,IF(T24=19,liste!$B$19,IF(T24=20,liste!$B$20,IF(T24=21,liste!$B$21,IF(T24=22,liste!$B$22,IF(T24=23,liste!$B$23,IF(T24=24,liste!$B$24,IF(T24=25,liste!$B$25,IF(T24=26,liste!$B$26,IF(T24=27,liste!$B$27,IF(T24=28,liste!$B$28,IF(T24=29,liste!$B$29,IF(T24&gt;=30,'2'!S24,""))))))))))))))))))))))))))))))</f>
        <v>Doç.Dr.M.Bulut</v>
      </c>
      <c r="T24" s="54">
        <v>3</v>
      </c>
      <c r="U24" s="134" t="str">
        <f>IF(V24=1,liste!$F$1,IF(V24=2,liste!$F$2,IF(V24=3,liste!$F$3,IF(V24=4,liste!$F$4,IF(V24=5,liste!$F$5,IF(V24=6,liste!$F$6,IF(V24=7,liste!$F$7,IF(V24=8,liste!$F$8,IF(V24=9,liste!$F$9,IF(V24=10,liste!$F$10,IF(V24=11,liste!$F$11,IF(V24=12,liste!$F$12,IF(V24=13,liste!$F$13,IF(V24=14,liste!$F$14,IF(V24=15,liste!$F$15,IF(V24=16,liste!$F$16,IF(V24=17,liste!$F$17,IF(V24=18,liste!$F$18,IF(V24=19,liste!$F$19,IF(V24=20,liste!$F$20,""))))))))))))))))))))</f>
        <v/>
      </c>
      <c r="V24" s="132"/>
      <c r="W24" s="45" t="str">
        <f>IF(X24=1,liste!$B$1,IF(X24=2,liste!$B$2,IF(X24=3,liste!$B$3,IF(X24=4,liste!$B$4,IF(X24=5,liste!$B$5,IF(X24=6,liste!$B$6,IF(X24=7,liste!$B$7,IF(X24=8,liste!$B$8,IF(X24=9,liste!$B$9,IF(X24=10,liste!$B$10,IF(X24=11,liste!$B$11,IF(X24=12,liste!$B$12,IF(X24=13,liste!$B$13,IF(X24=14,liste!$B$14,IF(X24=15,liste!$B$15,IF(X24=16,liste!$B$16,IF(X24=17,liste!$B$17,IF(X24=18,liste!$B$18,IF(X24=19,liste!$B$19,IF(X24=20,liste!$B$20,IF(X24=21,liste!$B$21,IF(X24=22,liste!$B$22,IF(X24=23,liste!$B$23,IF(X24=24,liste!$B$24,IF(X24=25,liste!$B$25,IF(X24=26,liste!$B$26,IF(X24=27,liste!$B$27,IF(X24=28,liste!$B$28,IF(X24=29,liste!$B$29,IF(X24&gt;=30,'2'!W24,""))))))))))))))))))))))))))))))</f>
        <v xml:space="preserve">Y. Doç. M. Aktümen </v>
      </c>
      <c r="X24" s="54">
        <v>21</v>
      </c>
      <c r="Y24" s="134" t="str">
        <f>IF(Z24=1,liste!$F$1,IF(Z24=2,liste!$F$2,IF(Z24=3,liste!$F$3,IF(Z24=4,liste!$F$4,IF(Z24=5,liste!$F$5,IF(Z24=6,liste!$F$6,IF(Z24=7,liste!$F$7,IF(Z24=8,liste!$F$8,IF(Z24=9,liste!$F$9,IF(Z24=10,liste!$F$10,IF(Z24=11,liste!$F$11,IF(Z24=12,liste!$F$12,IF(Z24=13,liste!$F$13,IF(Z24=14,liste!$F$14,IF(Z24=15,liste!$F$15,IF(Z24=16,liste!$F$16,IF(Z24=17,liste!$F$17,IF(Z24=18,liste!$F$18,IF(Z24=19,liste!$F$19,IF(Z24=20,liste!$F$20,""))))))))))))))))))))</f>
        <v>FZ03</v>
      </c>
      <c r="Z24" s="136">
        <v>4</v>
      </c>
      <c r="AA24" s="44" t="str">
        <f>IF(AB24=1,liste!$B$1,IF(AB24=2,liste!$B$2,IF(AB24=3,liste!$B$3,IF(AB24=4,liste!$B$4,IF(AB24=5,liste!$B$5,IF(AB24=6,liste!$B$6,IF(AB24=7,liste!$B$7,IF(AB24=8,liste!$B$8,IF(AB24=9,liste!$B$9,IF(AB24=10,liste!$B$10,IF(AB24=11,liste!$B$11,IF(AB24=12,liste!$B$12,IF(AB24=13,liste!$B$13,IF(AB24=14,liste!$B$14,IF(AB24=15,liste!$B$15,IF(AB24=16,liste!$B$16,IF(AB24=17,liste!$B$17,IF(AB24=18,liste!$B$18,IF(AB24=19,liste!$B$19,IF(AB24=20,liste!$B$20,IF(AB24=21,liste!$B$21,IF(AB24=22,liste!$B$22,IF(AB24=23,liste!$B$23,IF(AB24=24,liste!$B$24,IF(AB24=25,liste!$B$25,IF(AB24=26,liste!$B$26,IF(AB24=27,liste!$B$27,IF(AB24=28,liste!$B$28,IF(AB24=29,liste!$B$29,IF(AB24&gt;=30,'2'!AA24,""))))))))))))))))))))))))))))))</f>
        <v>Y.Doç.Dr.M.Aktaş</v>
      </c>
      <c r="AB24" s="54">
        <v>7</v>
      </c>
      <c r="AC24" s="134" t="str">
        <f>IF(AD24=1,liste!$F$1,IF(AD24=2,liste!$F$2,IF(AD24=3,liste!$F$3,IF(AD24=4,liste!$F$4,IF(AD24=5,liste!$F$5,IF(AD24=6,liste!$F$6,IF(AD24=7,liste!$F$7,IF(AD24=8,liste!$F$8,IF(AD24=9,liste!$F$9,IF(AD24=10,liste!$F$10,IF(AD24=11,liste!$F$11,IF(AD24=12,liste!$F$12,IF(AD24=13,liste!$F$13,IF(AD24=14,liste!$F$14,IF(AD24=15,liste!$F$15,IF(AD24=16,liste!$F$16,IF(AD24=17,liste!$F$17,IF(AD24=18,liste!$F$18,IF(AD24=19,liste!$F$19,IF(AD24=20,liste!$F$20,""))))))))))))))))))))</f>
        <v/>
      </c>
      <c r="AD24" s="132"/>
      <c r="AE24" s="45" t="str">
        <f>IF(AF24=1,liste!$B$1,IF(AF24=2,liste!$B$2,IF(AF24=3,liste!$B$3,IF(AF24=4,liste!$B$4,IF(AF24=5,liste!$B$5,IF(AF24=6,liste!$B$6,IF(AF24=7,liste!$B$7,IF(AF24=8,liste!$B$8,IF(AF24=9,liste!$B$9,IF(AF24=10,liste!$B$10,IF(AF24=11,liste!$B$11,IF(AF24=12,liste!$B$12,IF(AF24=13,liste!$B$13,IF(AF24=14,liste!$B$14,IF(AF24=15,liste!$B$15,IF(AF24=16,liste!$B$16,IF(AF24=17,liste!$B$17,IF(AF24=18,liste!$B$18,IF(AF24=19,liste!$B$19,IF(AF24=20,liste!$B$20,IF(AF24=21,liste!$B$21,IF(AF24=22,liste!$B$22,IF(AF24=23,liste!$B$23,IF(AF24=24,liste!$B$24,IF(AF24=25,liste!$B$25,IF(AF24=26,liste!$B$26,IF(AF24=27,liste!$B$27,IF(AF24=28,liste!$B$28,IF(AF24=29,liste!$B$29,IF(AF24&gt;=30,'2'!AE24,""))))))))))))))))))))))))))))))</f>
        <v>Y.Doç.Dr.H.Es</v>
      </c>
      <c r="AF24" s="54">
        <v>9</v>
      </c>
      <c r="AG24" s="134" t="str">
        <f>IF(AH24=1,liste!$F$1,IF(AH24=2,liste!$F$2,IF(AH24=3,liste!$F$3,IF(AH24=4,liste!$F$4,IF(AH24=5,liste!$F$5,IF(AH24=6,liste!$F$6,IF(AH24=7,liste!$F$7,IF(AH24=8,liste!$F$8,IF(AH24=9,liste!$F$9,IF(AH24=10,liste!$F$10,IF(AH24=11,liste!$F$11,IF(AH24=12,liste!$F$12,IF(AH24=13,liste!$F$13,IF(AH24=14,liste!$F$14,IF(AH24=15,liste!$F$15,IF(AH24=16,liste!$F$16,IF(AH24=17,liste!$F$17,IF(AH24=18,liste!$F$18,IF(AH24=19,liste!$F$19,IF(AH24=20,liste!$F$20,""))))))))))))))))))))</f>
        <v/>
      </c>
      <c r="AH24" s="136"/>
    </row>
    <row r="25" spans="1:34" ht="9" customHeight="1" thickBot="1" x14ac:dyDescent="0.3">
      <c r="A25" s="151"/>
      <c r="B25" s="145"/>
      <c r="C25" s="46" t="str">
        <f>IF(D25=1,liste!$D$1,IF(D25=2,liste!$D$2,IF(D25=3,liste!$D$3,IF(D25=4,liste!$D$4,IF(D25=5,liste!$D$5,IF(D25=6,liste!$D$6,IF(D25=7,liste!$D$7,IF(D25=8,liste!$D$8,IF(D25=9,liste!$D$9,IF(D25=10,liste!$D$10,IF(D25=11,liste!$D$11,IF(D25=12,liste!$D$12,IF(D25=13,liste!$D$13,IF(D25=14,liste!$D$14,IF(D25=15,liste!$D$15,IF(D25=16,liste!$D$16,IF(D25=17,liste!$D$17,IF(D25=18,liste!$D$18,IF(D25=19,liste!$D$19,IF(D25=20,liste!$D$20,IF(D25=21,liste!$D$21,IF(D25=22,liste!$D$22,IF(D25=23,liste!$D$23,IF(D25=24,liste!$D$24,IF(D25=25,liste!$D$25,IF(D25=26,liste!$D$26,IF(D25=27,liste!$D$27,IF(D25=28,liste!$D$28,IF(D25=29,liste!$D$29,IF(D25&gt;=30,'2'!C25,""))))))))))))))))))))))))))))))</f>
        <v/>
      </c>
      <c r="D25" s="52"/>
      <c r="E25" s="135"/>
      <c r="F25" s="133"/>
      <c r="G25" s="47" t="str">
        <f>IF(H25=1,liste!$D$1,IF(H25=2,liste!$D$2,IF(H25=3,liste!$D$3,IF(H25=4,liste!$D$4,IF(H25=5,liste!$D$5,IF(H25=6,liste!$D$6,IF(H25=7,liste!$D$7,IF(H25=8,liste!$D$8,IF(H25=9,liste!$D$9,IF(H25=10,liste!$D$10,IF(H25=11,liste!$D$11,IF(H25=12,liste!$D$12,IF(H25=13,liste!$D$13,IF(H25=14,liste!$D$14,IF(H25=15,liste!$D$15,IF(H25=16,liste!$D$16,IF(H25=17,liste!$D$17,IF(H25=18,liste!$D$18,IF(H25=19,liste!$D$19,IF(H25=20,liste!$D$20,IF(H25=21,liste!$D$21,IF(H25=22,liste!$D$22,IF(H25=23,liste!$D$23,IF(H25=24,liste!$D$24,IF(H25=25,liste!$D$25,IF(H25=26,liste!$D$26,IF(H25=27,liste!$D$27,IF(H25=28,liste!$D$28,IF(H25=29,liste!$D$29,IF(H25&gt;=30,'2'!G25,""))))))))))))))))))))))))))))))</f>
        <v/>
      </c>
      <c r="H25" s="55"/>
      <c r="I25" s="135"/>
      <c r="J25" s="137"/>
      <c r="K25" s="46" t="str">
        <f>IF(L25=1,liste!$D$1,IF(L25=2,liste!$D$2,IF(L25=3,liste!$D$3,IF(L25=4,liste!$D$4,IF(L25=5,liste!$D$5,IF(L25=6,liste!$D$6,IF(L25=7,liste!$D$7,IF(L25=8,liste!$D$8,IF(L25=9,liste!$D$9,IF(L25=10,liste!$D$10,IF(L25=11,liste!$D$11,IF(L25=12,liste!$D$12,IF(L25=13,liste!$D$13,IF(L25=14,liste!$D$14,IF(L25=15,liste!$D$15,IF(L25=16,liste!$D$16,IF(L25=17,liste!$D$17,IF(L25=18,liste!$D$18,IF(L25=19,liste!$D$19,IF(L25=20,liste!$D$20,IF(L25=21,liste!$D$21,IF(L25=22,liste!$D$22,IF(L25=23,liste!$D$23,IF(L25=24,liste!$D$24,IF(L25=25,liste!$D$25,IF(L25=26,liste!$D$26,IF(L25=27,liste!$D$27,IF(L25=28,liste!$D$28,IF(L25=29,liste!$D$29,IF(L25&gt;=30,'2'!K25,""))))))))))))))))))))))))))))))</f>
        <v/>
      </c>
      <c r="L25" s="55"/>
      <c r="M25" s="135"/>
      <c r="N25" s="133"/>
      <c r="O25" s="47" t="str">
        <f>IF(P25=1,liste!$D$1,IF(P25=2,liste!$D$2,IF(P25=3,liste!$D$3,IF(P25=4,liste!$D$4,IF(P25=5,liste!$D$5,IF(P25=6,liste!$D$6,IF(P25=7,liste!$D$7,IF(P25=8,liste!$D$8,IF(P25=9,liste!$D$9,IF(P25=10,liste!$D$10,IF(P25=11,liste!$D$11,IF(P25=12,liste!$D$12,IF(P25=13,liste!$D$13,IF(P25=14,liste!$D$14,IF(P25=15,liste!$D$15,IF(P25=16,liste!$D$16,IF(P25=17,liste!$D$17,IF(P25=18,liste!$D$18,IF(P25=19,liste!$D$19,IF(P25=20,liste!$D$20,IF(P25=21,liste!$D$21,IF(P25=22,liste!$D$22,IF(P25=23,liste!$D$23,IF(P25=24,liste!$D$24,IF(P25=25,liste!$D$25,IF(P25=26,liste!$D$26,IF(P25=27,liste!$D$27,IF(P25=28,liste!$D$28,IF(P25=29,liste!$D$29,IF(P25&gt;=30,'2'!O25,""))))))))))))))))))))))))))))))</f>
        <v/>
      </c>
      <c r="P25" s="55"/>
      <c r="Q25" s="135"/>
      <c r="R25" s="137"/>
      <c r="S25" s="46" t="str">
        <f>IF(T25=1,liste!$D$1,IF(T25=2,liste!$D$2,IF(T25=3,liste!$D$3,IF(T25=4,liste!$D$4,IF(T25=5,liste!$D$5,IF(T25=6,liste!$D$6,IF(T25=7,liste!$D$7,IF(T25=8,liste!$D$8,IF(T25=9,liste!$D$9,IF(T25=10,liste!$D$10,IF(T25=11,liste!$D$11,IF(T25=12,liste!$D$12,IF(T25=13,liste!$D$13,IF(T25=14,liste!$D$14,IF(T25=15,liste!$D$15,IF(T25=16,liste!$D$16,IF(T25=17,liste!$D$17,IF(T25=18,liste!$D$18,IF(T25=19,liste!$D$19,IF(T25=20,liste!$D$20,IF(T25=21,liste!$D$21,IF(T25=22,liste!$D$22,IF(T25=23,liste!$D$23,IF(T25=24,liste!$D$24,IF(T25=25,liste!$D$25,IF(T25=26,liste!$D$26,IF(T25=27,liste!$D$27,IF(T25=28,liste!$D$28,IF(T25=29,liste!$D$29,IF(T25&gt;=30,'2'!S25,""))))))))))))))))))))))))))))))</f>
        <v>Topl. Hzmt. Uyg.</v>
      </c>
      <c r="T25" s="55">
        <v>28</v>
      </c>
      <c r="U25" s="135"/>
      <c r="V25" s="133"/>
      <c r="W25" s="47" t="str">
        <f>IF(X25=1,liste!$D$1,IF(X25=2,liste!$D$2,IF(X25=3,liste!$D$3,IF(X25=4,liste!$D$4,IF(X25=5,liste!$D$5,IF(X25=6,liste!$D$6,IF(X25=7,liste!$D$7,IF(X25=8,liste!$D$8,IF(X25=9,liste!$D$9,IF(X25=10,liste!$D$10,IF(X25=11,liste!$D$11,IF(X25=12,liste!$D$12,IF(X25=13,liste!$D$13,IF(X25=14,liste!$D$14,IF(X25=15,liste!$D$15,IF(X25=16,liste!$D$16,IF(X25=17,liste!$D$17,IF(X25=18,liste!$D$18,IF(X25=19,liste!$D$19,IF(X25=20,liste!$D$20,IF(X25=21,liste!$D$21,IF(X25=22,liste!$D$22,IF(X25=23,liste!$D$23,IF(X25=24,liste!$D$24,IF(X25=25,liste!$D$25,IF(X25=26,liste!$D$26,IF(X25=27,liste!$D$27,IF(X25=28,liste!$D$28,IF(X25=29,liste!$D$29,IF(X25&gt;=30,'2'!W25,""))))))))))))))))))))))))))))))</f>
        <v>Ist &amp; Ols II</v>
      </c>
      <c r="X25" s="55">
        <v>3</v>
      </c>
      <c r="Y25" s="135"/>
      <c r="Z25" s="137"/>
      <c r="AA25" s="46" t="str">
        <f>IF(AB25=1,liste!$D$1,IF(AB25=2,liste!$D$2,IF(AB25=3,liste!$D$3,IF(AB25=4,liste!$D$4,IF(AB25=5,liste!$D$5,IF(AB25=6,liste!$D$6,IF(AB25=7,liste!$D$7,IF(AB25=8,liste!$D$8,IF(AB25=9,liste!$D$9,IF(AB25=10,liste!$D$10,IF(AB25=11,liste!$D$11,IF(AB25=12,liste!$D$12,IF(AB25=13,liste!$D$13,IF(AB25=14,liste!$D$14,IF(AB25=15,liste!$D$15,IF(AB25=16,liste!$D$16,IF(AB25=17,liste!$D$17,IF(AB25=18,liste!$D$18,IF(AB25=19,liste!$D$19,IF(AB25=20,liste!$D$20,IF(AB25=21,liste!$D$21,IF(AB25=22,liste!$D$22,IF(AB25=23,liste!$D$23,IF(AB25=24,liste!$D$24,IF(AB25=25,liste!$D$25,IF(AB25=26,liste!$D$26,IF(AB25=27,liste!$D$27,IF(AB25=28,liste!$D$28,IF(AB25=29,liste!$D$29,IF(AB25&gt;=30,'2'!AA25,""))))))))))))))))))))))))))))))</f>
        <v>Öğr. Uygulaması</v>
      </c>
      <c r="AB25" s="55">
        <v>29</v>
      </c>
      <c r="AC25" s="135"/>
      <c r="AD25" s="133"/>
      <c r="AE25" s="47" t="str">
        <f>IF(AF25=1,liste!$D$1,IF(AF25=2,liste!$D$2,IF(AF25=3,liste!$D$3,IF(AF25=4,liste!$D$4,IF(AF25=5,liste!$D$5,IF(AF25=6,liste!$D$6,IF(AF25=7,liste!$D$7,IF(AF25=8,liste!$D$8,IF(AF25=9,liste!$D$9,IF(AF25=10,liste!$D$10,IF(AF25=11,liste!$D$11,IF(AF25=12,liste!$D$12,IF(AF25=13,liste!$D$13,IF(AF25=14,liste!$D$14,IF(AF25=15,liste!$D$15,IF(AF25=16,liste!$D$16,IF(AF25=17,liste!$D$17,IF(AF25=18,liste!$D$18,IF(AF25=19,liste!$D$19,IF(AF25=20,liste!$D$20,IF(AF25=21,liste!$D$21,IF(AF25=22,liste!$D$22,IF(AF25=23,liste!$D$23,IF(AF25=24,liste!$D$24,IF(AF25=25,liste!$D$25,IF(AF25=26,liste!$D$26,IF(AF25=27,liste!$D$27,IF(AF25=28,liste!$D$28,IF(AF25=29,liste!$D$29,IF(AF25&gt;=30,'2'!AE25,""))))))))))))))))))))))))))))))</f>
        <v>Öğr. Uygulaması</v>
      </c>
      <c r="AF25" s="55">
        <v>29</v>
      </c>
      <c r="AG25" s="135"/>
      <c r="AH25" s="137"/>
    </row>
    <row r="26" spans="1:34" ht="9" customHeight="1" x14ac:dyDescent="0.25">
      <c r="A26" s="149" t="s">
        <v>1</v>
      </c>
      <c r="B26" s="152" t="str">
        <f>B6</f>
        <v>12:30-13:20</v>
      </c>
      <c r="C26" s="40" t="str">
        <f>IF(D26=1,liste!$B$1,IF(D26=2,liste!$B$2,IF(D26=3,liste!$B$3,IF(D26=4,liste!$B$4,IF(D26=5,liste!$B$5,IF(D26=6,liste!$B$6,IF(D26=7,liste!$B$7,IF(D26=8,liste!$B$8,IF(D26=9,liste!$B$9,IF(D26=10,liste!$B$10,IF(D26=11,liste!$B$11,IF(D26=12,liste!$B$12,IF(D26=13,liste!$B$13,IF(D26=14,liste!$B$14,IF(D26=15,liste!$B$15,IF(D26=16,liste!$B$16,IF(D26=17,liste!$B$17,IF(D26=18,liste!$B$18,IF(D26=19,liste!$B$19,IF(D26=20,liste!$B$20,IF(D26=21,liste!$B$21,IF(D26=22,liste!$B$22,IF(D26=23,liste!$B$23,IF(D26=24,liste!$B$24,IF(D26=25,liste!$B$25,IF(D26=26,liste!$B$26,IF(D26=27,liste!$B$27,IF(D26=28,liste!$B$28,IF(D26=29,liste!$B$29,IF(D26&gt;=30,'2'!C26,""))))))))))))))))))))))))))))))</f>
        <v/>
      </c>
      <c r="D26" s="50"/>
      <c r="E26" s="148" t="str">
        <f>IF(F26=1,liste!$F$1,IF(F26=2,liste!$F$2,IF(F26=3,liste!$F$3,IF(F26=4,liste!$F$4,IF(F26=5,liste!$F$5,IF(F26=6,liste!$F$6,IF(F26=7,liste!$F$7,IF(F26=8,liste!$F$8,IF(F26=9,liste!$F$9,IF(F26=10,liste!$F$10,IF(F26=11,liste!$F$11,IF(F26=12,liste!$F$12,IF(F26=13,liste!$F$13,IF(F26=14,liste!$F$14,IF(F26=15,liste!$F$15,IF(F26=16,liste!$F$16,IF(F26=17,liste!$F$17,IF(F26=18,liste!$F$18,IF(F26=19,liste!$F$19,IF(F26=20,liste!$F$20,""))))))))))))))))))))</f>
        <v/>
      </c>
      <c r="F26" s="147"/>
      <c r="G26" s="41" t="str">
        <f>IF(H26=1,liste!$B$1,IF(H26=2,liste!$B$2,IF(H26=3,liste!$B$3,IF(H26=4,liste!$B$4,IF(H26=5,liste!$B$5,IF(H26=6,liste!$B$6,IF(H26=7,liste!$B$7,IF(H26=8,liste!$B$8,IF(H26=9,liste!$B$9,IF(H26=10,liste!$B$10,IF(H26=11,liste!$B$11,IF(H26=12,liste!$B$12,IF(H26=13,liste!$B$13,IF(H26=14,liste!$B$14,IF(H26=15,liste!$B$15,IF(H26=16,liste!$B$16,IF(H26=17,liste!$B$17,IF(H26=18,liste!$B$18,IF(H26=19,liste!$B$19,IF(H26=20,liste!$B$20,IF(H26=21,liste!$B$21,IF(H26=22,liste!$B$22,IF(H26=23,liste!$B$23,IF(H26=24,liste!$B$24,IF(H26=25,liste!$B$25,IF(H26=26,liste!$B$26,IF(H26=27,liste!$B$27,IF(H26=28,liste!$B$28,IF(H26=29,liste!$B$29,IF(H26&gt;=30,'2'!G26,""))))))))))))))))))))))))))))))</f>
        <v/>
      </c>
      <c r="H26" s="53"/>
      <c r="I26" s="148" t="str">
        <f>IF(J26=1,liste!$F$1,IF(J26=2,liste!$F$2,IF(J26=3,liste!$F$3,IF(J26=4,liste!$F$4,IF(J26=5,liste!$F$5,IF(J26=6,liste!$F$6,IF(J26=7,liste!$F$7,IF(J26=8,liste!$F$8,IF(J26=9,liste!$F$9,IF(J26=10,liste!$F$10,IF(J26=11,liste!$F$11,IF(J26=12,liste!$F$12,IF(J26=13,liste!$F$13,IF(J26=14,liste!$F$14,IF(J26=15,liste!$F$15,IF(J26=16,liste!$F$16,IF(J26=17,liste!$F$17,IF(J26=18,liste!$F$18,IF(J26=19,liste!$F$19,IF(J26=20,liste!$F$20,""))))))))))))))))))))</f>
        <v/>
      </c>
      <c r="J26" s="146"/>
      <c r="K26" s="40" t="str">
        <f>IF(L26=1,liste!$B$1,IF(L26=2,liste!$B$2,IF(L26=3,liste!$B$3,IF(L26=4,liste!$B$4,IF(L26=5,liste!$B$5,IF(L26=6,liste!$B$6,IF(L26=7,liste!$B$7,IF(L26=8,liste!$B$8,IF(L26=9,liste!$B$9,IF(L26=10,liste!$B$10,IF(L26=11,liste!$B$11,IF(L26=12,liste!$B$12,IF(L26=13,liste!$B$13,IF(L26=14,liste!$B$14,IF(L26=15,liste!$B$15,IF(L26=16,liste!$B$16,IF(L26=17,liste!$B$17,IF(L26=18,liste!$B$18,IF(L26=19,liste!$B$19,IF(L26=20,liste!$B$20,IF(L26=21,liste!$B$21,IF(L26=22,liste!$B$22,IF(L26=23,liste!$B$23,IF(L26=24,liste!$B$24,IF(L26=25,liste!$B$25,IF(L26=26,liste!$B$26,IF(L26=27,liste!$B$27,IF(L26=28,liste!$B$28,IF(L26=29,liste!$B$29,IF(L26&gt;=30,'2'!K26,""))))))))))))))))))))))))))))))</f>
        <v/>
      </c>
      <c r="L26" s="53"/>
      <c r="M26" s="148" t="str">
        <f>IF(N26=1,liste!$F$1,IF(N26=2,liste!$F$2,IF(N26=3,liste!$F$3,IF(N26=4,liste!$F$4,IF(N26=5,liste!$F$5,IF(N26=6,liste!$F$6,IF(N26=7,liste!$F$7,IF(N26=8,liste!$F$8,IF(N26=9,liste!$F$9,IF(N26=10,liste!$F$10,IF(N26=11,liste!$F$11,IF(N26=12,liste!$F$12,IF(N26=13,liste!$F$13,IF(N26=14,liste!$F$14,IF(N26=15,liste!$F$15,IF(N26=16,liste!$F$16,IF(N26=17,liste!$F$17,IF(N26=18,liste!$F$18,IF(N26=19,liste!$F$19,IF(N26=20,liste!$F$20,""))))))))))))))))))))</f>
        <v/>
      </c>
      <c r="N26" s="147"/>
      <c r="O26" s="41" t="str">
        <f>IF(P26=1,liste!$B$1,IF(P26=2,liste!$B$2,IF(P26=3,liste!$B$3,IF(P26=4,liste!$B$4,IF(P26=5,liste!$B$5,IF(P26=6,liste!$B$6,IF(P26=7,liste!$B$7,IF(P26=8,liste!$B$8,IF(P26=9,liste!$B$9,IF(P26=10,liste!$B$10,IF(P26=11,liste!$B$11,IF(P26=12,liste!$B$12,IF(P26=13,liste!$B$13,IF(P26=14,liste!$B$14,IF(P26=15,liste!$B$15,IF(P26=16,liste!$B$16,IF(P26=17,liste!$B$17,IF(P26=18,liste!$B$18,IF(P26=19,liste!$B$19,IF(P26=20,liste!$B$20,IF(P26=21,liste!$B$21,IF(P26=22,liste!$B$22,IF(P26=23,liste!$B$23,IF(P26=24,liste!$B$24,IF(P26=25,liste!$B$25,IF(P26=26,liste!$B$26,IF(P26=27,liste!$B$27,IF(P26=28,liste!$B$28,IF(P26=29,liste!$B$29,IF(P26&gt;=30,'2'!O26,""))))))))))))))))))))))))))))))</f>
        <v/>
      </c>
      <c r="P26" s="53"/>
      <c r="Q26" s="148" t="str">
        <f>IF(R26=1,liste!$F$1,IF(R26=2,liste!$F$2,IF(R26=3,liste!$F$3,IF(R26=4,liste!$F$4,IF(R26=5,liste!$F$5,IF(R26=6,liste!$F$6,IF(R26=7,liste!$F$7,IF(R26=8,liste!$F$8,IF(R26=9,liste!$F$9,IF(R26=10,liste!$F$10,IF(R26=11,liste!$F$11,IF(R26=12,liste!$F$12,IF(R26=13,liste!$F$13,IF(R26=14,liste!$F$14,IF(R26=15,liste!$F$15,IF(R26=16,liste!$F$16,IF(R26=17,liste!$F$17,IF(R26=18,liste!$F$18,IF(R26=19,liste!$F$19,IF(R26=20,liste!$F$20,""))))))))))))))))))))</f>
        <v/>
      </c>
      <c r="R26" s="146"/>
      <c r="S26" s="40" t="str">
        <f>IF(T26=1,liste!$B$1,IF(T26=2,liste!$B$2,IF(T26=3,liste!$B$3,IF(T26=4,liste!$B$4,IF(T26=5,liste!$B$5,IF(T26=6,liste!$B$6,IF(T26=7,liste!$B$7,IF(T26=8,liste!$B$8,IF(T26=9,liste!$B$9,IF(T26=10,liste!$B$10,IF(T26=11,liste!$B$11,IF(T26=12,liste!$B$12,IF(T26=13,liste!$B$13,IF(T26=14,liste!$B$14,IF(T26=15,liste!$B$15,IF(T26=16,liste!$B$16,IF(T26=17,liste!$B$17,IF(T26=18,liste!$B$18,IF(T26=19,liste!$B$19,IF(T26=20,liste!$B$20,IF(T26=21,liste!$B$21,IF(T26=22,liste!$B$22,IF(T26=23,liste!$B$23,IF(T26=24,liste!$B$24,IF(T26=25,liste!$B$25,IF(T26=26,liste!$B$26,IF(T26=27,liste!$B$27,IF(T26=28,liste!$B$28,IF(T26=29,liste!$B$29,IF(T26&gt;=30,'2'!S26,""))))))))))))))))))))))))))))))</f>
        <v/>
      </c>
      <c r="T26" s="53"/>
      <c r="U26" s="148" t="str">
        <f>IF(V26=1,liste!$F$1,IF(V26=2,liste!$F$2,IF(V26=3,liste!$F$3,IF(V26=4,liste!$F$4,IF(V26=5,liste!$F$5,IF(V26=6,liste!$F$6,IF(V26=7,liste!$F$7,IF(V26=8,liste!$F$8,IF(V26=9,liste!$F$9,IF(V26=10,liste!$F$10,IF(V26=11,liste!$F$11,IF(V26=12,liste!$F$12,IF(V26=13,liste!$F$13,IF(V26=14,liste!$F$14,IF(V26=15,liste!$F$15,IF(V26=16,liste!$F$16,IF(V26=17,liste!$F$17,IF(V26=18,liste!$F$18,IF(V26=19,liste!$F$19,IF(V26=20,liste!$F$20,""))))))))))))))))))))</f>
        <v/>
      </c>
      <c r="V26" s="147"/>
      <c r="W26" s="41" t="str">
        <f>IF(X26=1,liste!$B$1,IF(X26=2,liste!$B$2,IF(X26=3,liste!$B$3,IF(X26=4,liste!$B$4,IF(X26=5,liste!$B$5,IF(X26=6,liste!$B$6,IF(X26=7,liste!$B$7,IF(X26=8,liste!$B$8,IF(X26=9,liste!$B$9,IF(X26=10,liste!$B$10,IF(X26=11,liste!$B$11,IF(X26=12,liste!$B$12,IF(X26=13,liste!$B$13,IF(X26=14,liste!$B$14,IF(X26=15,liste!$B$15,IF(X26=16,liste!$B$16,IF(X26=17,liste!$B$17,IF(X26=18,liste!$B$18,IF(X26=19,liste!$B$19,IF(X26=20,liste!$B$20,IF(X26=21,liste!$B$21,IF(X26=22,liste!$B$22,IF(X26=23,liste!$B$23,IF(X26=24,liste!$B$24,IF(X26=25,liste!$B$25,IF(X26=26,liste!$B$26,IF(X26=27,liste!$B$27,IF(X26=28,liste!$B$28,IF(X26=29,liste!$B$29,IF(X26&gt;=30,'2'!W26,""))))))))))))))))))))))))))))))</f>
        <v/>
      </c>
      <c r="X26" s="53"/>
      <c r="Y26" s="148" t="str">
        <f>IF(Z26=1,liste!$F$1,IF(Z26=2,liste!$F$2,IF(Z26=3,liste!$F$3,IF(Z26=4,liste!$F$4,IF(Z26=5,liste!$F$5,IF(Z26=6,liste!$F$6,IF(Z26=7,liste!$F$7,IF(Z26=8,liste!$F$8,IF(Z26=9,liste!$F$9,IF(Z26=10,liste!$F$10,IF(Z26=11,liste!$F$11,IF(Z26=12,liste!$F$12,IF(Z26=13,liste!$F$13,IF(Z26=14,liste!$F$14,IF(Z26=15,liste!$F$15,IF(Z26=16,liste!$F$16,IF(Z26=17,liste!$F$17,IF(Z26=18,liste!$F$18,IF(Z26=19,liste!$F$19,IF(Z26=20,liste!$F$20,""))))))))))))))))))))</f>
        <v/>
      </c>
      <c r="Z26" s="146"/>
      <c r="AA26" s="40" t="str">
        <f>IF(AB26=1,liste!$B$1,IF(AB26=2,liste!$B$2,IF(AB26=3,liste!$B$3,IF(AB26=4,liste!$B$4,IF(AB26=5,liste!$B$5,IF(AB26=6,liste!$B$6,IF(AB26=7,liste!$B$7,IF(AB26=8,liste!$B$8,IF(AB26=9,liste!$B$9,IF(AB26=10,liste!$B$10,IF(AB26=11,liste!$B$11,IF(AB26=12,liste!$B$12,IF(AB26=13,liste!$B$13,IF(AB26=14,liste!$B$14,IF(AB26=15,liste!$B$15,IF(AB26=16,liste!$B$16,IF(AB26=17,liste!$B$17,IF(AB26=18,liste!$B$18,IF(AB26=19,liste!$B$19,IF(AB26=20,liste!$B$20,IF(AB26=21,liste!$B$21,IF(AB26=22,liste!$B$22,IF(AB26=23,liste!$B$23,IF(AB26=24,liste!$B$24,IF(AB26=25,liste!$B$25,IF(AB26=26,liste!$B$26,IF(AB26=27,liste!$B$27,IF(AB26=28,liste!$B$28,IF(AB26=29,liste!$B$29,IF(AB26&gt;=30,'2'!AA26,""))))))))))))))))))))))))))))))</f>
        <v/>
      </c>
      <c r="AB26" s="53"/>
      <c r="AC26" s="148" t="str">
        <f>IF(AD26=1,liste!$F$1,IF(AD26=2,liste!$F$2,IF(AD26=3,liste!$F$3,IF(AD26=4,liste!$F$4,IF(AD26=5,liste!$F$5,IF(AD26=6,liste!$F$6,IF(AD26=7,liste!$F$7,IF(AD26=8,liste!$F$8,IF(AD26=9,liste!$F$9,IF(AD26=10,liste!$F$10,IF(AD26=11,liste!$F$11,IF(AD26=12,liste!$F$12,IF(AD26=13,liste!$F$13,IF(AD26=14,liste!$F$14,IF(AD26=15,liste!$F$15,IF(AD26=16,liste!$F$16,IF(AD26=17,liste!$F$17,IF(AD26=18,liste!$F$18,IF(AD26=19,liste!$F$19,IF(AD26=20,liste!$F$20,""))))))))))))))))))))</f>
        <v/>
      </c>
      <c r="AD26" s="147"/>
      <c r="AE26" s="41" t="str">
        <f>IF(AF26=1,liste!$B$1,IF(AF26=2,liste!$B$2,IF(AF26=3,liste!$B$3,IF(AF26=4,liste!$B$4,IF(AF26=5,liste!$B$5,IF(AF26=6,liste!$B$6,IF(AF26=7,liste!$B$7,IF(AF26=8,liste!$B$8,IF(AF26=9,liste!$B$9,IF(AF26=10,liste!$B$10,IF(AF26=11,liste!$B$11,IF(AF26=12,liste!$B$12,IF(AF26=13,liste!$B$13,IF(AF26=14,liste!$B$14,IF(AF26=15,liste!$B$15,IF(AF26=16,liste!$B$16,IF(AF26=17,liste!$B$17,IF(AF26=18,liste!$B$18,IF(AF26=19,liste!$B$19,IF(AF26=20,liste!$B$20,IF(AF26=21,liste!$B$21,IF(AF26=22,liste!$B$22,IF(AF26=23,liste!$B$23,IF(AF26=24,liste!$B$24,IF(AF26=25,liste!$B$25,IF(AF26=26,liste!$B$26,IF(AF26=27,liste!$B$27,IF(AF26=28,liste!$B$28,IF(AF26=29,liste!$B$29,IF(AF26&gt;=30,'2'!AE26,""))))))))))))))))))))))))))))))</f>
        <v/>
      </c>
      <c r="AF26" s="53"/>
      <c r="AG26" s="148" t="str">
        <f>IF(AH26=1,liste!$F$1,IF(AH26=2,liste!$F$2,IF(AH26=3,liste!$F$3,IF(AH26=4,liste!$F$4,IF(AH26=5,liste!$F$5,IF(AH26=6,liste!$F$6,IF(AH26=7,liste!$F$7,IF(AH26=8,liste!$F$8,IF(AH26=9,liste!$F$9,IF(AH26=10,liste!$F$10,IF(AH26=11,liste!$F$11,IF(AH26=12,liste!$F$12,IF(AH26=13,liste!$F$13,IF(AH26=14,liste!$F$14,IF(AH26=15,liste!$F$15,IF(AH26=16,liste!$F$16,IF(AH26=17,liste!$F$17,IF(AH26=18,liste!$F$18,IF(AH26=19,liste!$F$19,IF(AH26=20,liste!$F$20,""))))))))))))))))))))</f>
        <v/>
      </c>
      <c r="AH26" s="146"/>
    </row>
    <row r="27" spans="1:34" ht="9" customHeight="1" x14ac:dyDescent="0.25">
      <c r="A27" s="150"/>
      <c r="B27" s="138"/>
      <c r="C27" s="42" t="str">
        <f>IF(D27=1,liste!$D$1,IF(D27=2,liste!$D$2,IF(D27=3,liste!$D$3,IF(D27=4,liste!$D$4,IF(D27=5,liste!$D$5,IF(D27=6,liste!$D$6,IF(D27=7,liste!$D$7,IF(D27=8,liste!$D$8,IF(D27=9,liste!$D$9,IF(D27=10,liste!$D$10,IF(D27=11,liste!$D$11,IF(D27=12,liste!$D$12,IF(D27=13,liste!$D$13,IF(D27=14,liste!$D$14,IF(D27=15,liste!$D$15,IF(D27=16,liste!$D$16,IF(D27=17,liste!$D$17,IF(D27=18,liste!$D$18,IF(D27=19,liste!$D$19,IF(D27=20,liste!$D$20,IF(D27=21,liste!$D$21,IF(D27=22,liste!$D$22,IF(D27=23,liste!$D$23,IF(D27=24,liste!$D$24,IF(D27=25,liste!$D$25,IF(D27=26,liste!$D$26,IF(D27=27,liste!$D$27,IF(D27=28,liste!$D$28,IF(D27=29,liste!$D$29,IF(D27&gt;=30,'2'!C27,""))))))))))))))))))))))))))))))</f>
        <v/>
      </c>
      <c r="D27" s="51"/>
      <c r="E27" s="134"/>
      <c r="F27" s="132"/>
      <c r="G27" s="43" t="str">
        <f>IF(H27=1,liste!$D$1,IF(H27=2,liste!$D$2,IF(H27=3,liste!$D$3,IF(H27=4,liste!$D$4,IF(H27=5,liste!$D$5,IF(H27=6,liste!$D$6,IF(H27=7,liste!$D$7,IF(H27=8,liste!$D$8,IF(H27=9,liste!$D$9,IF(H27=10,liste!$D$10,IF(H27=11,liste!$D$11,IF(H27=12,liste!$D$12,IF(H27=13,liste!$D$13,IF(H27=14,liste!$D$14,IF(H27=15,liste!$D$15,IF(H27=16,liste!$D$16,IF(H27=17,liste!$D$17,IF(H27=18,liste!$D$18,IF(H27=19,liste!$D$19,IF(H27=20,liste!$D$20,IF(H27=21,liste!$D$21,IF(H27=22,liste!$D$22,IF(H27=23,liste!$D$23,IF(H27=24,liste!$D$24,IF(H27=25,liste!$D$25,IF(H27=26,liste!$D$26,IF(H27=27,liste!$D$27,IF(H27=28,liste!$D$28,IF(H27=29,liste!$D$29,IF(H27&gt;=30,'2'!G27,""))))))))))))))))))))))))))))))</f>
        <v/>
      </c>
      <c r="H27" s="54"/>
      <c r="I27" s="134"/>
      <c r="J27" s="136"/>
      <c r="K27" s="42" t="str">
        <f>IF(L27=1,liste!$D$1,IF(L27=2,liste!$D$2,IF(L27=3,liste!$D$3,IF(L27=4,liste!$D$4,IF(L27=5,liste!$D$5,IF(L27=6,liste!$D$6,IF(L27=7,liste!$D$7,IF(L27=8,liste!$D$8,IF(L27=9,liste!$D$9,IF(L27=10,liste!$D$10,IF(L27=11,liste!$D$11,IF(L27=12,liste!$D$12,IF(L27=13,liste!$D$13,IF(L27=14,liste!$D$14,IF(L27=15,liste!$D$15,IF(L27=16,liste!$D$16,IF(L27=17,liste!$D$17,IF(L27=18,liste!$D$18,IF(L27=19,liste!$D$19,IF(L27=20,liste!$D$20,IF(L27=21,liste!$D$21,IF(L27=22,liste!$D$22,IF(L27=23,liste!$D$23,IF(L27=24,liste!$D$24,IF(L27=25,liste!$D$25,IF(L27=26,liste!$D$26,IF(L27=27,liste!$D$27,IF(L27=28,liste!$D$28,IF(L27=29,liste!$D$29,IF(L27&gt;=30,'2'!K27,""))))))))))))))))))))))))))))))</f>
        <v/>
      </c>
      <c r="L27" s="54"/>
      <c r="M27" s="134"/>
      <c r="N27" s="132"/>
      <c r="O27" s="43" t="str">
        <f>IF(P27=1,liste!$D$1,IF(P27=2,liste!$D$2,IF(P27=3,liste!$D$3,IF(P27=4,liste!$D$4,IF(P27=5,liste!$D$5,IF(P27=6,liste!$D$6,IF(P27=7,liste!$D$7,IF(P27=8,liste!$D$8,IF(P27=9,liste!$D$9,IF(P27=10,liste!$D$10,IF(P27=11,liste!$D$11,IF(P27=12,liste!$D$12,IF(P27=13,liste!$D$13,IF(P27=14,liste!$D$14,IF(P27=15,liste!$D$15,IF(P27=16,liste!$D$16,IF(P27=17,liste!$D$17,IF(P27=18,liste!$D$18,IF(P27=19,liste!$D$19,IF(P27=20,liste!$D$20,IF(P27=21,liste!$D$21,IF(P27=22,liste!$D$22,IF(P27=23,liste!$D$23,IF(P27=24,liste!$D$24,IF(P27=25,liste!$D$25,IF(P27=26,liste!$D$26,IF(P27=27,liste!$D$27,IF(P27=28,liste!$D$28,IF(P27=29,liste!$D$29,IF(P27&gt;=30,'2'!O27,""))))))))))))))))))))))))))))))</f>
        <v/>
      </c>
      <c r="P27" s="54"/>
      <c r="Q27" s="134"/>
      <c r="R27" s="136"/>
      <c r="S27" s="42" t="str">
        <f>IF(T27=1,liste!$D$1,IF(T27=2,liste!$D$2,IF(T27=3,liste!$D$3,IF(T27=4,liste!$D$4,IF(T27=5,liste!$D$5,IF(T27=6,liste!$D$6,IF(T27=7,liste!$D$7,IF(T27=8,liste!$D$8,IF(T27=9,liste!$D$9,IF(T27=10,liste!$D$10,IF(T27=11,liste!$D$11,IF(T27=12,liste!$D$12,IF(T27=13,liste!$D$13,IF(T27=14,liste!$D$14,IF(T27=15,liste!$D$15,IF(T27=16,liste!$D$16,IF(T27=17,liste!$D$17,IF(T27=18,liste!$D$18,IF(T27=19,liste!$D$19,IF(T27=20,liste!$D$20,IF(T27=21,liste!$D$21,IF(T27=22,liste!$D$22,IF(T27=23,liste!$D$23,IF(T27=24,liste!$D$24,IF(T27=25,liste!$D$25,IF(T27=26,liste!$D$26,IF(T27=27,liste!$D$27,IF(T27=28,liste!$D$28,IF(T27=29,liste!$D$29,IF(T27&gt;=30,'2'!S27,""))))))))))))))))))))))))))))))</f>
        <v/>
      </c>
      <c r="T27" s="54"/>
      <c r="U27" s="134"/>
      <c r="V27" s="132"/>
      <c r="W27" s="43" t="str">
        <f>IF(X27=1,liste!$D$1,IF(X27=2,liste!$D$2,IF(X27=3,liste!$D$3,IF(X27=4,liste!$D$4,IF(X27=5,liste!$D$5,IF(X27=6,liste!$D$6,IF(X27=7,liste!$D$7,IF(X27=8,liste!$D$8,IF(X27=9,liste!$D$9,IF(X27=10,liste!$D$10,IF(X27=11,liste!$D$11,IF(X27=12,liste!$D$12,IF(X27=13,liste!$D$13,IF(X27=14,liste!$D$14,IF(X27=15,liste!$D$15,IF(X27=16,liste!$D$16,IF(X27=17,liste!$D$17,IF(X27=18,liste!$D$18,IF(X27=19,liste!$D$19,IF(X27=20,liste!$D$20,IF(X27=21,liste!$D$21,IF(X27=22,liste!$D$22,IF(X27=23,liste!$D$23,IF(X27=24,liste!$D$24,IF(X27=25,liste!$D$25,IF(X27=26,liste!$D$26,IF(X27=27,liste!$D$27,IF(X27=28,liste!$D$28,IF(X27=29,liste!$D$29,IF(X27&gt;=30,'2'!W27,""))))))))))))))))))))))))))))))</f>
        <v/>
      </c>
      <c r="X27" s="54"/>
      <c r="Y27" s="134"/>
      <c r="Z27" s="136"/>
      <c r="AA27" s="42" t="str">
        <f>IF(AB27=1,liste!$D$1,IF(AB27=2,liste!$D$2,IF(AB27=3,liste!$D$3,IF(AB27=4,liste!$D$4,IF(AB27=5,liste!$D$5,IF(AB27=6,liste!$D$6,IF(AB27=7,liste!$D$7,IF(AB27=8,liste!$D$8,IF(AB27=9,liste!$D$9,IF(AB27=10,liste!$D$10,IF(AB27=11,liste!$D$11,IF(AB27=12,liste!$D$12,IF(AB27=13,liste!$D$13,IF(AB27=14,liste!$D$14,IF(AB27=15,liste!$D$15,IF(AB27=16,liste!$D$16,IF(AB27=17,liste!$D$17,IF(AB27=18,liste!$D$18,IF(AB27=19,liste!$D$19,IF(AB27=20,liste!$D$20,IF(AB27=21,liste!$D$21,IF(AB27=22,liste!$D$22,IF(AB27=23,liste!$D$23,IF(AB27=24,liste!$D$24,IF(AB27=25,liste!$D$25,IF(AB27=26,liste!$D$26,IF(AB27=27,liste!$D$27,IF(AB27=28,liste!$D$28,IF(AB27=29,liste!$D$29,IF(AB27&gt;=30,'2'!AA27,""))))))))))))))))))))))))))))))</f>
        <v/>
      </c>
      <c r="AB27" s="54"/>
      <c r="AC27" s="134"/>
      <c r="AD27" s="132"/>
      <c r="AE27" s="43" t="str">
        <f>IF(AF27=1,liste!$D$1,IF(AF27=2,liste!$D$2,IF(AF27=3,liste!$D$3,IF(AF27=4,liste!$D$4,IF(AF27=5,liste!$D$5,IF(AF27=6,liste!$D$6,IF(AF27=7,liste!$D$7,IF(AF27=8,liste!$D$8,IF(AF27=9,liste!$D$9,IF(AF27=10,liste!$D$10,IF(AF27=11,liste!$D$11,IF(AF27=12,liste!$D$12,IF(AF27=13,liste!$D$13,IF(AF27=14,liste!$D$14,IF(AF27=15,liste!$D$15,IF(AF27=16,liste!$D$16,IF(AF27=17,liste!$D$17,IF(AF27=18,liste!$D$18,IF(AF27=19,liste!$D$19,IF(AF27=20,liste!$D$20,IF(AF27=21,liste!$D$21,IF(AF27=22,liste!$D$22,IF(AF27=23,liste!$D$23,IF(AF27=24,liste!$D$24,IF(AF27=25,liste!$D$25,IF(AF27=26,liste!$D$26,IF(AF27=27,liste!$D$27,IF(AF27=28,liste!$D$28,IF(AF27=29,liste!$D$29,IF(AF27&gt;=30,'2'!AE27,""))))))))))))))))))))))))))))))</f>
        <v/>
      </c>
      <c r="AF27" s="54"/>
      <c r="AG27" s="134"/>
      <c r="AH27" s="136"/>
    </row>
    <row r="28" spans="1:34" ht="9" customHeight="1" x14ac:dyDescent="0.25">
      <c r="A28" s="150"/>
      <c r="B28" s="138" t="str">
        <f t="shared" ref="B28" si="0">B8</f>
        <v>13:30-14:20</v>
      </c>
      <c r="C28" s="44" t="str">
        <f>IF(D28=1,liste!$B$1,IF(D28=2,liste!$B$2,IF(D28=3,liste!$B$3,IF(D28=4,liste!$B$4,IF(D28=5,liste!$B$5,IF(D28=6,liste!$B$6,IF(D28=7,liste!$B$7,IF(D28=8,liste!$B$8,IF(D28=9,liste!$B$9,IF(D28=10,liste!$B$10,IF(D28=11,liste!$B$11,IF(D28=12,liste!$B$12,IF(D28=13,liste!$B$13,IF(D28=14,liste!$B$14,IF(D28=15,liste!$B$15,IF(D28=16,liste!$B$16,IF(D28=17,liste!$B$17,IF(D28=18,liste!$B$18,IF(D28=19,liste!$B$19,IF(D28=20,liste!$B$20,IF(D28=21,liste!$B$21,IF(D28=22,liste!$B$22,IF(D28=23,liste!$B$23,IF(D28=24,liste!$B$24,IF(D28=25,liste!$B$25,IF(D28=26,liste!$B$26,IF(D28=27,liste!$B$27,IF(D28=28,liste!$B$28,IF(D28=29,liste!$B$29,IF(D28&gt;=30,'2'!C28,""))))))))))))))))))))))))))))))</f>
        <v/>
      </c>
      <c r="D28" s="51"/>
      <c r="E28" s="134" t="str">
        <f>IF(F28=1,liste!$F$1,IF(F28=2,liste!$F$2,IF(F28=3,liste!$F$3,IF(F28=4,liste!$F$4,IF(F28=5,liste!$F$5,IF(F28=6,liste!$F$6,IF(F28=7,liste!$F$7,IF(F28=8,liste!$F$8,IF(F28=9,liste!$F$9,IF(F28=10,liste!$F$10,IF(F28=11,liste!$F$11,IF(F28=12,liste!$F$12,IF(F28=13,liste!$F$13,IF(F28=14,liste!$F$14,IF(F28=15,liste!$F$15,IF(F28=16,liste!$F$16,IF(F28=17,liste!$F$17,IF(F28=18,liste!$F$18,IF(F28=19,liste!$F$19,IF(F28=20,liste!$F$20,""))))))))))))))))))))</f>
        <v/>
      </c>
      <c r="F28" s="132"/>
      <c r="G28" s="45" t="str">
        <f>IF(H28=1,liste!$B$1,IF(H28=2,liste!$B$2,IF(H28=3,liste!$B$3,IF(H28=4,liste!$B$4,IF(H28=5,liste!$B$5,IF(H28=6,liste!$B$6,IF(H28=7,liste!$B$7,IF(H28=8,liste!$B$8,IF(H28=9,liste!$B$9,IF(H28=10,liste!$B$10,IF(H28=11,liste!$B$11,IF(H28=12,liste!$B$12,IF(H28=13,liste!$B$13,IF(H28=14,liste!$B$14,IF(H28=15,liste!$B$15,IF(H28=16,liste!$B$16,IF(H28=17,liste!$B$17,IF(H28=18,liste!$B$18,IF(H28=19,liste!$B$19,IF(H28=20,liste!$B$20,IF(H28=21,liste!$B$21,IF(H28=22,liste!$B$22,IF(H28=23,liste!$B$23,IF(H28=24,liste!$B$24,IF(H28=25,liste!$B$25,IF(H28=26,liste!$B$26,IF(H28=27,liste!$B$27,IF(H28=28,liste!$B$28,IF(H28=29,liste!$B$29,IF(H28&gt;=30,'2'!G28,""))))))))))))))))))))))))))))))</f>
        <v/>
      </c>
      <c r="H28" s="54"/>
      <c r="I28" s="134" t="str">
        <f>IF(J28=1,liste!$F$1,IF(J28=2,liste!$F$2,IF(J28=3,liste!$F$3,IF(J28=4,liste!$F$4,IF(J28=5,liste!$F$5,IF(J28=6,liste!$F$6,IF(J28=7,liste!$F$7,IF(J28=8,liste!$F$8,IF(J28=9,liste!$F$9,IF(J28=10,liste!$F$10,IF(J28=11,liste!$F$11,IF(J28=12,liste!$F$12,IF(J28=13,liste!$F$13,IF(J28=14,liste!$F$14,IF(J28=15,liste!$F$15,IF(J28=16,liste!$F$16,IF(J28=17,liste!$F$17,IF(J28=18,liste!$F$18,IF(J28=19,liste!$F$19,IF(J28=20,liste!$F$20,""))))))))))))))))))))</f>
        <v/>
      </c>
      <c r="J28" s="136"/>
      <c r="K28" s="44" t="str">
        <f>IF(L28=1,liste!$B$1,IF(L28=2,liste!$B$2,IF(L28=3,liste!$B$3,IF(L28=4,liste!$B$4,IF(L28=5,liste!$B$5,IF(L28=6,liste!$B$6,IF(L28=7,liste!$B$7,IF(L28=8,liste!$B$8,IF(L28=9,liste!$B$9,IF(L28=10,liste!$B$10,IF(L28=11,liste!$B$11,IF(L28=12,liste!$B$12,IF(L28=13,liste!$B$13,IF(L28=14,liste!$B$14,IF(L28=15,liste!$B$15,IF(L28=16,liste!$B$16,IF(L28=17,liste!$B$17,IF(L28=18,liste!$B$18,IF(L28=19,liste!$B$19,IF(L28=20,liste!$B$20,IF(L28=21,liste!$B$21,IF(L28=22,liste!$B$22,IF(L28=23,liste!$B$23,IF(L28=24,liste!$B$24,IF(L28=25,liste!$B$25,IF(L28=26,liste!$B$26,IF(L28=27,liste!$B$27,IF(L28=28,liste!$B$28,IF(L28=29,liste!$B$29,IF(L28&gt;=30,'2'!K28,""))))))))))))))))))))))))))))))</f>
        <v/>
      </c>
      <c r="L28" s="54"/>
      <c r="M28" s="134" t="str">
        <f>IF(N28=1,liste!$F$1,IF(N28=2,liste!$F$2,IF(N28=3,liste!$F$3,IF(N28=4,liste!$F$4,IF(N28=5,liste!$F$5,IF(N28=6,liste!$F$6,IF(N28=7,liste!$F$7,IF(N28=8,liste!$F$8,IF(N28=9,liste!$F$9,IF(N28=10,liste!$F$10,IF(N28=11,liste!$F$11,IF(N28=12,liste!$F$12,IF(N28=13,liste!$F$13,IF(N28=14,liste!$F$14,IF(N28=15,liste!$F$15,IF(N28=16,liste!$F$16,IF(N28=17,liste!$F$17,IF(N28=18,liste!$F$18,IF(N28=19,liste!$F$19,IF(N28=20,liste!$F$20,""))))))))))))))))))))</f>
        <v/>
      </c>
      <c r="N28" s="132"/>
      <c r="O28" s="45" t="str">
        <f>IF(P28=1,liste!$B$1,IF(P28=2,liste!$B$2,IF(P28=3,liste!$B$3,IF(P28=4,liste!$B$4,IF(P28=5,liste!$B$5,IF(P28=6,liste!$B$6,IF(P28=7,liste!$B$7,IF(P28=8,liste!$B$8,IF(P28=9,liste!$B$9,IF(P28=10,liste!$B$10,IF(P28=11,liste!$B$11,IF(P28=12,liste!$B$12,IF(P28=13,liste!$B$13,IF(P28=14,liste!$B$14,IF(P28=15,liste!$B$15,IF(P28=16,liste!$B$16,IF(P28=17,liste!$B$17,IF(P28=18,liste!$B$18,IF(P28=19,liste!$B$19,IF(P28=20,liste!$B$20,IF(P28=21,liste!$B$21,IF(P28=22,liste!$B$22,IF(P28=23,liste!$B$23,IF(P28=24,liste!$B$24,IF(P28=25,liste!$B$25,IF(P28=26,liste!$B$26,IF(P28=27,liste!$B$27,IF(P28=28,liste!$B$28,IF(P28=29,liste!$B$29,IF(P28&gt;=30,'2'!O28,""))))))))))))))))))))))))))))))</f>
        <v/>
      </c>
      <c r="P28" s="54"/>
      <c r="Q28" s="134" t="str">
        <f>IF(R28=1,liste!$F$1,IF(R28=2,liste!$F$2,IF(R28=3,liste!$F$3,IF(R28=4,liste!$F$4,IF(R28=5,liste!$F$5,IF(R28=6,liste!$F$6,IF(R28=7,liste!$F$7,IF(R28=8,liste!$F$8,IF(R28=9,liste!$F$9,IF(R28=10,liste!$F$10,IF(R28=11,liste!$F$11,IF(R28=12,liste!$F$12,IF(R28=13,liste!$F$13,IF(R28=14,liste!$F$14,IF(R28=15,liste!$F$15,IF(R28=16,liste!$F$16,IF(R28=17,liste!$F$17,IF(R28=18,liste!$F$18,IF(R28=19,liste!$F$19,IF(R28=20,liste!$F$20,""))))))))))))))))))))</f>
        <v/>
      </c>
      <c r="R28" s="136"/>
      <c r="S28" s="44" t="str">
        <f>IF(T28=1,liste!$B$1,IF(T28=2,liste!$B$2,IF(T28=3,liste!$B$3,IF(T28=4,liste!$B$4,IF(T28=5,liste!$B$5,IF(T28=6,liste!$B$6,IF(T28=7,liste!$B$7,IF(T28=8,liste!$B$8,IF(T28=9,liste!$B$9,IF(T28=10,liste!$B$10,IF(T28=11,liste!$B$11,IF(T28=12,liste!$B$12,IF(T28=13,liste!$B$13,IF(T28=14,liste!$B$14,IF(T28=15,liste!$B$15,IF(T28=16,liste!$B$16,IF(T28=17,liste!$B$17,IF(T28=18,liste!$B$18,IF(T28=19,liste!$B$19,IF(T28=20,liste!$B$20,IF(T28=21,liste!$B$21,IF(T28=22,liste!$B$22,IF(T28=23,liste!$B$23,IF(T28=24,liste!$B$24,IF(T28=25,liste!$B$25,IF(T28=26,liste!$B$26,IF(T28=27,liste!$B$27,IF(T28=28,liste!$B$28,IF(T28=29,liste!$B$29,IF(T28&gt;=30,'2'!S28,""))))))))))))))))))))))))))))))</f>
        <v>Y.Doç.Dr.M.Aktaş</v>
      </c>
      <c r="T28" s="54">
        <v>7</v>
      </c>
      <c r="U28" s="134" t="str">
        <f>IF(V28=1,liste!$F$1,IF(V28=2,liste!$F$2,IF(V28=3,liste!$F$3,IF(V28=4,liste!$F$4,IF(V28=5,liste!$F$5,IF(V28=6,liste!$F$6,IF(V28=7,liste!$F$7,IF(V28=8,liste!$F$8,IF(V28=9,liste!$F$9,IF(V28=10,liste!$F$10,IF(V28=11,liste!$F$11,IF(V28=12,liste!$F$12,IF(V28=13,liste!$F$13,IF(V28=14,liste!$F$14,IF(V28=15,liste!$F$15,IF(V28=16,liste!$F$16,IF(V28=17,liste!$F$17,IF(V28=18,liste!$F$18,IF(V28=19,liste!$F$19,IF(V28=20,liste!$F$20,""))))))))))))))))))))</f>
        <v>F204</v>
      </c>
      <c r="V28" s="132">
        <v>11</v>
      </c>
      <c r="W28" s="45" t="str">
        <f>IF(X28=1,liste!$B$1,IF(X28=2,liste!$B$2,IF(X28=3,liste!$B$3,IF(X28=4,liste!$B$4,IF(X28=5,liste!$B$5,IF(X28=6,liste!$B$6,IF(X28=7,liste!$B$7,IF(X28=8,liste!$B$8,IF(X28=9,liste!$B$9,IF(X28=10,liste!$B$10,IF(X28=11,liste!$B$11,IF(X28=12,liste!$B$12,IF(X28=13,liste!$B$13,IF(X28=14,liste!$B$14,IF(X28=15,liste!$B$15,IF(X28=16,liste!$B$16,IF(X28=17,liste!$B$17,IF(X28=18,liste!$B$18,IF(X28=19,liste!$B$19,IF(X28=20,liste!$B$20,IF(X28=21,liste!$B$21,IF(X28=22,liste!$B$22,IF(X28=23,liste!$B$23,IF(X28=24,liste!$B$24,IF(X28=25,liste!$B$25,IF(X28=26,liste!$B$26,IF(X28=27,liste!$B$27,IF(X28=28,liste!$B$28,IF(X28=29,liste!$B$29,IF(X28&gt;=30,'2'!W28,""))))))))))))))))))))))))))))))</f>
        <v/>
      </c>
      <c r="X28" s="54"/>
      <c r="Y28" s="134" t="str">
        <f>IF(Z28=1,liste!$F$1,IF(Z28=2,liste!$F$2,IF(Z28=3,liste!$F$3,IF(Z28=4,liste!$F$4,IF(Z28=5,liste!$F$5,IF(Z28=6,liste!$F$6,IF(Z28=7,liste!$F$7,IF(Z28=8,liste!$F$8,IF(Z28=9,liste!$F$9,IF(Z28=10,liste!$F$10,IF(Z28=11,liste!$F$11,IF(Z28=12,liste!$F$12,IF(Z28=13,liste!$F$13,IF(Z28=14,liste!$F$14,IF(Z28=15,liste!$F$15,IF(Z28=16,liste!$F$16,IF(Z28=17,liste!$F$17,IF(Z28=18,liste!$F$18,IF(Z28=19,liste!$F$19,IF(Z28=20,liste!$F$20,""))))))))))))))))))))</f>
        <v/>
      </c>
      <c r="Z28" s="136"/>
      <c r="AA28" s="44" t="str">
        <f>IF(AB28=1,liste!$B$1,IF(AB28=2,liste!$B$2,IF(AB28=3,liste!$B$3,IF(AB28=4,liste!$B$4,IF(AB28=5,liste!$B$5,IF(AB28=6,liste!$B$6,IF(AB28=7,liste!$B$7,IF(AB28=8,liste!$B$8,IF(AB28=9,liste!$B$9,IF(AB28=10,liste!$B$10,IF(AB28=11,liste!$B$11,IF(AB28=12,liste!$B$12,IF(AB28=13,liste!$B$13,IF(AB28=14,liste!$B$14,IF(AB28=15,liste!$B$15,IF(AB28=16,liste!$B$16,IF(AB28=17,liste!$B$17,IF(AB28=18,liste!$B$18,IF(AB28=19,liste!$B$19,IF(AB28=20,liste!$B$20,IF(AB28=21,liste!$B$21,IF(AB28=22,liste!$B$22,IF(AB28=23,liste!$B$23,IF(AB28=24,liste!$B$24,IF(AB28=25,liste!$B$25,IF(AB28=26,liste!$B$26,IF(AB28=27,liste!$B$27,IF(AB28=28,liste!$B$28,IF(AB28=29,liste!$B$29,IF(AB28&gt;=30,'2'!AA28,""))))))))))))))))))))))))))))))</f>
        <v/>
      </c>
      <c r="AB28" s="54"/>
      <c r="AC28" s="134" t="str">
        <f>IF(AD28=1,liste!$F$1,IF(AD28=2,liste!$F$2,IF(AD28=3,liste!$F$3,IF(AD28=4,liste!$F$4,IF(AD28=5,liste!$F$5,IF(AD28=6,liste!$F$6,IF(AD28=7,liste!$F$7,IF(AD28=8,liste!$F$8,IF(AD28=9,liste!$F$9,IF(AD28=10,liste!$F$10,IF(AD28=11,liste!$F$11,IF(AD28=12,liste!$F$12,IF(AD28=13,liste!$F$13,IF(AD28=14,liste!$F$14,IF(AD28=15,liste!$F$15,IF(AD28=16,liste!$F$16,IF(AD28=17,liste!$F$17,IF(AD28=18,liste!$F$18,IF(AD28=19,liste!$F$19,IF(AD28=20,liste!$F$20,""))))))))))))))))))))</f>
        <v/>
      </c>
      <c r="AD28" s="132"/>
      <c r="AE28" s="45" t="str">
        <f>IF(AF28=1,liste!$B$1,IF(AF28=2,liste!$B$2,IF(AF28=3,liste!$B$3,IF(AF28=4,liste!$B$4,IF(AF28=5,liste!$B$5,IF(AF28=6,liste!$B$6,IF(AF28=7,liste!$B$7,IF(AF28=8,liste!$B$8,IF(AF28=9,liste!$B$9,IF(AF28=10,liste!$B$10,IF(AF28=11,liste!$B$11,IF(AF28=12,liste!$B$12,IF(AF28=13,liste!$B$13,IF(AF28=14,liste!$B$14,IF(AF28=15,liste!$B$15,IF(AF28=16,liste!$B$16,IF(AF28=17,liste!$B$17,IF(AF28=18,liste!$B$18,IF(AF28=19,liste!$B$19,IF(AF28=20,liste!$B$20,IF(AF28=21,liste!$B$21,IF(AF28=22,liste!$B$22,IF(AF28=23,liste!$B$23,IF(AF28=24,liste!$B$24,IF(AF28=25,liste!$B$25,IF(AF28=26,liste!$B$26,IF(AF28=27,liste!$B$27,IF(AF28=28,liste!$B$28,IF(AF28=29,liste!$B$29,IF(AF28&gt;=30,'2'!AE28,""))))))))))))))))))))))))))))))</f>
        <v/>
      </c>
      <c r="AF28" s="54"/>
      <c r="AG28" s="134" t="str">
        <f>IF(AH28=1,liste!$F$1,IF(AH28=2,liste!$F$2,IF(AH28=3,liste!$F$3,IF(AH28=4,liste!$F$4,IF(AH28=5,liste!$F$5,IF(AH28=6,liste!$F$6,IF(AH28=7,liste!$F$7,IF(AH28=8,liste!$F$8,IF(AH28=9,liste!$F$9,IF(AH28=10,liste!$F$10,IF(AH28=11,liste!$F$11,IF(AH28=12,liste!$F$12,IF(AH28=13,liste!$F$13,IF(AH28=14,liste!$F$14,IF(AH28=15,liste!$F$15,IF(AH28=16,liste!$F$16,IF(AH28=17,liste!$F$17,IF(AH28=18,liste!$F$18,IF(AH28=19,liste!$F$19,IF(AH28=20,liste!$F$20,""))))))))))))))))))))</f>
        <v/>
      </c>
      <c r="AH28" s="136"/>
    </row>
    <row r="29" spans="1:34" ht="9" customHeight="1" x14ac:dyDescent="0.25">
      <c r="A29" s="150"/>
      <c r="B29" s="138"/>
      <c r="C29" s="42" t="str">
        <f>IF(D29=1,liste!$D$1,IF(D29=2,liste!$D$2,IF(D29=3,liste!$D$3,IF(D29=4,liste!$D$4,IF(D29=5,liste!$D$5,IF(D29=6,liste!$D$6,IF(D29=7,liste!$D$7,IF(D29=8,liste!$D$8,IF(D29=9,liste!$D$9,IF(D29=10,liste!$D$10,IF(D29=11,liste!$D$11,IF(D29=12,liste!$D$12,IF(D29=13,liste!$D$13,IF(D29=14,liste!$D$14,IF(D29=15,liste!$D$15,IF(D29=16,liste!$D$16,IF(D29=17,liste!$D$17,IF(D29=18,liste!$D$18,IF(D29=19,liste!$D$19,IF(D29=20,liste!$D$20,IF(D29=21,liste!$D$21,IF(D29=22,liste!$D$22,IF(D29=23,liste!$D$23,IF(D29=24,liste!$D$24,IF(D29=25,liste!$D$25,IF(D29=26,liste!$D$26,IF(D29=27,liste!$D$27,IF(D29=28,liste!$D$28,IF(D29=29,liste!$D$29,IF(D29&gt;=30,'2'!C29,""))))))))))))))))))))))))))))))</f>
        <v/>
      </c>
      <c r="D29" s="51"/>
      <c r="E29" s="134"/>
      <c r="F29" s="132"/>
      <c r="G29" s="43" t="str">
        <f>IF(H29=1,liste!$D$1,IF(H29=2,liste!$D$2,IF(H29=3,liste!$D$3,IF(H29=4,liste!$D$4,IF(H29=5,liste!$D$5,IF(H29=6,liste!$D$6,IF(H29=7,liste!$D$7,IF(H29=8,liste!$D$8,IF(H29=9,liste!$D$9,IF(H29=10,liste!$D$10,IF(H29=11,liste!$D$11,IF(H29=12,liste!$D$12,IF(H29=13,liste!$D$13,IF(H29=14,liste!$D$14,IF(H29=15,liste!$D$15,IF(H29=16,liste!$D$16,IF(H29=17,liste!$D$17,IF(H29=18,liste!$D$18,IF(H29=19,liste!$D$19,IF(H29=20,liste!$D$20,IF(H29=21,liste!$D$21,IF(H29=22,liste!$D$22,IF(H29=23,liste!$D$23,IF(H29=24,liste!$D$24,IF(H29=25,liste!$D$25,IF(H29=26,liste!$D$26,IF(H29=27,liste!$D$27,IF(H29=28,liste!$D$28,IF(H29=29,liste!$D$29,IF(H29&gt;=30,'2'!G29,""))))))))))))))))))))))))))))))</f>
        <v/>
      </c>
      <c r="H29" s="54"/>
      <c r="I29" s="134"/>
      <c r="J29" s="136"/>
      <c r="K29" s="42" t="str">
        <f>IF(L29=1,liste!$D$1,IF(L29=2,liste!$D$2,IF(L29=3,liste!$D$3,IF(L29=4,liste!$D$4,IF(L29=5,liste!$D$5,IF(L29=6,liste!$D$6,IF(L29=7,liste!$D$7,IF(L29=8,liste!$D$8,IF(L29=9,liste!$D$9,IF(L29=10,liste!$D$10,IF(L29=11,liste!$D$11,IF(L29=12,liste!$D$12,IF(L29=13,liste!$D$13,IF(L29=14,liste!$D$14,IF(L29=15,liste!$D$15,IF(L29=16,liste!$D$16,IF(L29=17,liste!$D$17,IF(L29=18,liste!$D$18,IF(L29=19,liste!$D$19,IF(L29=20,liste!$D$20,IF(L29=21,liste!$D$21,IF(L29=22,liste!$D$22,IF(L29=23,liste!$D$23,IF(L29=24,liste!$D$24,IF(L29=25,liste!$D$25,IF(L29=26,liste!$D$26,IF(L29=27,liste!$D$27,IF(L29=28,liste!$D$28,IF(L29=29,liste!$D$29,IF(L29&gt;=30,'2'!K29,""))))))))))))))))))))))))))))))</f>
        <v/>
      </c>
      <c r="L29" s="54"/>
      <c r="M29" s="134"/>
      <c r="N29" s="132"/>
      <c r="O29" s="43" t="str">
        <f>IF(P29=1,liste!$D$1,IF(P29=2,liste!$D$2,IF(P29=3,liste!$D$3,IF(P29=4,liste!$D$4,IF(P29=5,liste!$D$5,IF(P29=6,liste!$D$6,IF(P29=7,liste!$D$7,IF(P29=8,liste!$D$8,IF(P29=9,liste!$D$9,IF(P29=10,liste!$D$10,IF(P29=11,liste!$D$11,IF(P29=12,liste!$D$12,IF(P29=13,liste!$D$13,IF(P29=14,liste!$D$14,IF(P29=15,liste!$D$15,IF(P29=16,liste!$D$16,IF(P29=17,liste!$D$17,IF(P29=18,liste!$D$18,IF(P29=19,liste!$D$19,IF(P29=20,liste!$D$20,IF(P29=21,liste!$D$21,IF(P29=22,liste!$D$22,IF(P29=23,liste!$D$23,IF(P29=24,liste!$D$24,IF(P29=25,liste!$D$25,IF(P29=26,liste!$D$26,IF(P29=27,liste!$D$27,IF(P29=28,liste!$D$28,IF(P29=29,liste!$D$29,IF(P29&gt;=30,'2'!O29,""))))))))))))))))))))))))))))))</f>
        <v/>
      </c>
      <c r="P29" s="54"/>
      <c r="Q29" s="134"/>
      <c r="R29" s="136"/>
      <c r="S29" s="42" t="str">
        <f>IF(T29=1,liste!$D$1,IF(T29=2,liste!$D$2,IF(T29=3,liste!$D$3,IF(T29=4,liste!$D$4,IF(T29=5,liste!$D$5,IF(T29=6,liste!$D$6,IF(T29=7,liste!$D$7,IF(T29=8,liste!$D$8,IF(T29=9,liste!$D$9,IF(T29=10,liste!$D$10,IF(T29=11,liste!$D$11,IF(T29=12,liste!$D$12,IF(T29=13,liste!$D$13,IF(T29=14,liste!$D$14,IF(T29=15,liste!$D$15,IF(T29=16,liste!$D$16,IF(T29=17,liste!$D$17,IF(T29=18,liste!$D$18,IF(T29=19,liste!$D$19,IF(T29=20,liste!$D$20,IF(T29=21,liste!$D$21,IF(T29=22,liste!$D$22,IF(T29=23,liste!$D$23,IF(T29=24,liste!$D$24,IF(T29=25,liste!$D$25,IF(T29=26,liste!$D$26,IF(T29=27,liste!$D$27,IF(T29=28,liste!$D$28,IF(T29=29,liste!$D$29,IF(T29&gt;=30,'2'!S29,""))))))))))))))))))))))))))))))</f>
        <v>Öz Öğrt. Yön II</v>
      </c>
      <c r="T29" s="54">
        <v>4</v>
      </c>
      <c r="U29" s="134"/>
      <c r="V29" s="132"/>
      <c r="W29" s="43" t="str">
        <f>IF(X29=1,liste!$D$1,IF(X29=2,liste!$D$2,IF(X29=3,liste!$D$3,IF(X29=4,liste!$D$4,IF(X29=5,liste!$D$5,IF(X29=6,liste!$D$6,IF(X29=7,liste!$D$7,IF(X29=8,liste!$D$8,IF(X29=9,liste!$D$9,IF(X29=10,liste!$D$10,IF(X29=11,liste!$D$11,IF(X29=12,liste!$D$12,IF(X29=13,liste!$D$13,IF(X29=14,liste!$D$14,IF(X29=15,liste!$D$15,IF(X29=16,liste!$D$16,IF(X29=17,liste!$D$17,IF(X29=18,liste!$D$18,IF(X29=19,liste!$D$19,IF(X29=20,liste!$D$20,IF(X29=21,liste!$D$21,IF(X29=22,liste!$D$22,IF(X29=23,liste!$D$23,IF(X29=24,liste!$D$24,IF(X29=25,liste!$D$25,IF(X29=26,liste!$D$26,IF(X29=27,liste!$D$27,IF(X29=28,liste!$D$28,IF(X29=29,liste!$D$29,IF(X29&gt;=30,'2'!W29,""))))))))))))))))))))))))))))))</f>
        <v/>
      </c>
      <c r="X29" s="54"/>
      <c r="Y29" s="134"/>
      <c r="Z29" s="136"/>
      <c r="AA29" s="42" t="str">
        <f>IF(AB29=1,liste!$D$1,IF(AB29=2,liste!$D$2,IF(AB29=3,liste!$D$3,IF(AB29=4,liste!$D$4,IF(AB29=5,liste!$D$5,IF(AB29=6,liste!$D$6,IF(AB29=7,liste!$D$7,IF(AB29=8,liste!$D$8,IF(AB29=9,liste!$D$9,IF(AB29=10,liste!$D$10,IF(AB29=11,liste!$D$11,IF(AB29=12,liste!$D$12,IF(AB29=13,liste!$D$13,IF(AB29=14,liste!$D$14,IF(AB29=15,liste!$D$15,IF(AB29=16,liste!$D$16,IF(AB29=17,liste!$D$17,IF(AB29=18,liste!$D$18,IF(AB29=19,liste!$D$19,IF(AB29=20,liste!$D$20,IF(AB29=21,liste!$D$21,IF(AB29=22,liste!$D$22,IF(AB29=23,liste!$D$23,IF(AB29=24,liste!$D$24,IF(AB29=25,liste!$D$25,IF(AB29=26,liste!$D$26,IF(AB29=27,liste!$D$27,IF(AB29=28,liste!$D$28,IF(AB29=29,liste!$D$29,IF(AB29&gt;=30,'2'!AA29,""))))))))))))))))))))))))))))))</f>
        <v/>
      </c>
      <c r="AB29" s="54"/>
      <c r="AC29" s="134"/>
      <c r="AD29" s="132"/>
      <c r="AE29" s="43" t="str">
        <f>IF(AF29=1,liste!$D$1,IF(AF29=2,liste!$D$2,IF(AF29=3,liste!$D$3,IF(AF29=4,liste!$D$4,IF(AF29=5,liste!$D$5,IF(AF29=6,liste!$D$6,IF(AF29=7,liste!$D$7,IF(AF29=8,liste!$D$8,IF(AF29=9,liste!$D$9,IF(AF29=10,liste!$D$10,IF(AF29=11,liste!$D$11,IF(AF29=12,liste!$D$12,IF(AF29=13,liste!$D$13,IF(AF29=14,liste!$D$14,IF(AF29=15,liste!$D$15,IF(AF29=16,liste!$D$16,IF(AF29=17,liste!$D$17,IF(AF29=18,liste!$D$18,IF(AF29=19,liste!$D$19,IF(AF29=20,liste!$D$20,IF(AF29=21,liste!$D$21,IF(AF29=22,liste!$D$22,IF(AF29=23,liste!$D$23,IF(AF29=24,liste!$D$24,IF(AF29=25,liste!$D$25,IF(AF29=26,liste!$D$26,IF(AF29=27,liste!$D$27,IF(AF29=28,liste!$D$28,IF(AF29=29,liste!$D$29,IF(AF29&gt;=30,'2'!AE29,""))))))))))))))))))))))))))))))</f>
        <v/>
      </c>
      <c r="AF29" s="54"/>
      <c r="AG29" s="134"/>
      <c r="AH29" s="136"/>
    </row>
    <row r="30" spans="1:34" ht="9" customHeight="1" x14ac:dyDescent="0.25">
      <c r="A30" s="150"/>
      <c r="B30" s="138" t="str">
        <f t="shared" ref="B30" si="1">B10</f>
        <v>14:30-15:20</v>
      </c>
      <c r="C30" s="44" t="str">
        <f>IF(D30=1,liste!$B$1,IF(D30=2,liste!$B$2,IF(D30=3,liste!$B$3,IF(D30=4,liste!$B$4,IF(D30=5,liste!$B$5,IF(D30=6,liste!$B$6,IF(D30=7,liste!$B$7,IF(D30=8,liste!$B$8,IF(D30=9,liste!$B$9,IF(D30=10,liste!$B$10,IF(D30=11,liste!$B$11,IF(D30=12,liste!$B$12,IF(D30=13,liste!$B$13,IF(D30=14,liste!$B$14,IF(D30=15,liste!$B$15,IF(D30=16,liste!$B$16,IF(D30=17,liste!$B$17,IF(D30=18,liste!$B$18,IF(D30=19,liste!$B$19,IF(D30=20,liste!$B$20,IF(D30=21,liste!$B$21,IF(D30=22,liste!$B$22,IF(D30=23,liste!$B$23,IF(D30=24,liste!$B$24,IF(D30=25,liste!$B$25,IF(D30=26,liste!$B$26,IF(D30=27,liste!$B$27,IF(D30=28,liste!$B$28,IF(D30=29,liste!$B$29,IF(D30&gt;=30,'2'!C30,""))))))))))))))))))))))))))))))</f>
        <v/>
      </c>
      <c r="D30" s="51"/>
      <c r="E30" s="134" t="str">
        <f>IF(F30=1,liste!$F$1,IF(F30=2,liste!$F$2,IF(F30=3,liste!$F$3,IF(F30=4,liste!$F$4,IF(F30=5,liste!$F$5,IF(F30=6,liste!$F$6,IF(F30=7,liste!$F$7,IF(F30=8,liste!$F$8,IF(F30=9,liste!$F$9,IF(F30=10,liste!$F$10,IF(F30=11,liste!$F$11,IF(F30=12,liste!$F$12,IF(F30=13,liste!$F$13,IF(F30=14,liste!$F$14,IF(F30=15,liste!$F$15,IF(F30=16,liste!$F$16,IF(F30=17,liste!$F$17,IF(F30=18,liste!$F$18,IF(F30=19,liste!$F$19,IF(F30=20,liste!$F$20,""))))))))))))))))))))</f>
        <v/>
      </c>
      <c r="F30" s="132"/>
      <c r="G30" s="45" t="str">
        <f>IF(H30=1,liste!$B$1,IF(H30=2,liste!$B$2,IF(H30=3,liste!$B$3,IF(H30=4,liste!$B$4,IF(H30=5,liste!$B$5,IF(H30=6,liste!$B$6,IF(H30=7,liste!$B$7,IF(H30=8,liste!$B$8,IF(H30=9,liste!$B$9,IF(H30=10,liste!$B$10,IF(H30=11,liste!$B$11,IF(H30=12,liste!$B$12,IF(H30=13,liste!$B$13,IF(H30=14,liste!$B$14,IF(H30=15,liste!$B$15,IF(H30=16,liste!$B$16,IF(H30=17,liste!$B$17,IF(H30=18,liste!$B$18,IF(H30=19,liste!$B$19,IF(H30=20,liste!$B$20,IF(H30=21,liste!$B$21,IF(H30=22,liste!$B$22,IF(H30=23,liste!$B$23,IF(H30=24,liste!$B$24,IF(H30=25,liste!$B$25,IF(H30=26,liste!$B$26,IF(H30=27,liste!$B$27,IF(H30=28,liste!$B$28,IF(H30=29,liste!$B$29,IF(H30&gt;=30,'2'!G30,""))))))))))))))))))))))))))))))</f>
        <v/>
      </c>
      <c r="H30" s="54"/>
      <c r="I30" s="134" t="str">
        <f>IF(J30=1,liste!$F$1,IF(J30=2,liste!$F$2,IF(J30=3,liste!$F$3,IF(J30=4,liste!$F$4,IF(J30=5,liste!$F$5,IF(J30=6,liste!$F$6,IF(J30=7,liste!$F$7,IF(J30=8,liste!$F$8,IF(J30=9,liste!$F$9,IF(J30=10,liste!$F$10,IF(J30=11,liste!$F$11,IF(J30=12,liste!$F$12,IF(J30=13,liste!$F$13,IF(J30=14,liste!$F$14,IF(J30=15,liste!$F$15,IF(J30=16,liste!$F$16,IF(J30=17,liste!$F$17,IF(J30=18,liste!$F$18,IF(J30=19,liste!$F$19,IF(J30=20,liste!$F$20,""))))))))))))))))))))</f>
        <v/>
      </c>
      <c r="J30" s="136"/>
      <c r="K30" s="44" t="str">
        <f>IF(L30=1,liste!$B$1,IF(L30=2,liste!$B$2,IF(L30=3,liste!$B$3,IF(L30=4,liste!$B$4,IF(L30=5,liste!$B$5,IF(L30=6,liste!$B$6,IF(L30=7,liste!$B$7,IF(L30=8,liste!$B$8,IF(L30=9,liste!$B$9,IF(L30=10,liste!$B$10,IF(L30=11,liste!$B$11,IF(L30=12,liste!$B$12,IF(L30=13,liste!$B$13,IF(L30=14,liste!$B$14,IF(L30=15,liste!$B$15,IF(L30=16,liste!$B$16,IF(L30=17,liste!$B$17,IF(L30=18,liste!$B$18,IF(L30=19,liste!$B$19,IF(L30=20,liste!$B$20,IF(L30=21,liste!$B$21,IF(L30=22,liste!$B$22,IF(L30=23,liste!$B$23,IF(L30=24,liste!$B$24,IF(L30=25,liste!$B$25,IF(L30=26,liste!$B$26,IF(L30=27,liste!$B$27,IF(L30=28,liste!$B$28,IF(L30=29,liste!$B$29,IF(L30&gt;=30,'2'!K30,""))))))))))))))))))))))))))))))</f>
        <v/>
      </c>
      <c r="L30" s="54"/>
      <c r="M30" s="134" t="str">
        <f>IF(N30=1,liste!$F$1,IF(N30=2,liste!$F$2,IF(N30=3,liste!$F$3,IF(N30=4,liste!$F$4,IF(N30=5,liste!$F$5,IF(N30=6,liste!$F$6,IF(N30=7,liste!$F$7,IF(N30=8,liste!$F$8,IF(N30=9,liste!$F$9,IF(N30=10,liste!$F$10,IF(N30=11,liste!$F$11,IF(N30=12,liste!$F$12,IF(N30=13,liste!$F$13,IF(N30=14,liste!$F$14,IF(N30=15,liste!$F$15,IF(N30=16,liste!$F$16,IF(N30=17,liste!$F$17,IF(N30=18,liste!$F$18,IF(N30=19,liste!$F$19,IF(N30=20,liste!$F$20,""))))))))))))))))))))</f>
        <v/>
      </c>
      <c r="N30" s="132"/>
      <c r="O30" s="45" t="str">
        <f>IF(P30=1,liste!$B$1,IF(P30=2,liste!$B$2,IF(P30=3,liste!$B$3,IF(P30=4,liste!$B$4,IF(P30=5,liste!$B$5,IF(P30=6,liste!$B$6,IF(P30=7,liste!$B$7,IF(P30=8,liste!$B$8,IF(P30=9,liste!$B$9,IF(P30=10,liste!$B$10,IF(P30=11,liste!$B$11,IF(P30=12,liste!$B$12,IF(P30=13,liste!$B$13,IF(P30=14,liste!$B$14,IF(P30=15,liste!$B$15,IF(P30=16,liste!$B$16,IF(P30=17,liste!$B$17,IF(P30=18,liste!$B$18,IF(P30=19,liste!$B$19,IF(P30=20,liste!$B$20,IF(P30=21,liste!$B$21,IF(P30=22,liste!$B$22,IF(P30=23,liste!$B$23,IF(P30=24,liste!$B$24,IF(P30=25,liste!$B$25,IF(P30=26,liste!$B$26,IF(P30=27,liste!$B$27,IF(P30=28,liste!$B$28,IF(P30=29,liste!$B$29,IF(P30&gt;=30,'2'!O30,""))))))))))))))))))))))))))))))</f>
        <v/>
      </c>
      <c r="P30" s="54"/>
      <c r="Q30" s="134" t="str">
        <f>IF(R30=1,liste!$F$1,IF(R30=2,liste!$F$2,IF(R30=3,liste!$F$3,IF(R30=4,liste!$F$4,IF(R30=5,liste!$F$5,IF(R30=6,liste!$F$6,IF(R30=7,liste!$F$7,IF(R30=8,liste!$F$8,IF(R30=9,liste!$F$9,IF(R30=10,liste!$F$10,IF(R30=11,liste!$F$11,IF(R30=12,liste!$F$12,IF(R30=13,liste!$F$13,IF(R30=14,liste!$F$14,IF(R30=15,liste!$F$15,IF(R30=16,liste!$F$16,IF(R30=17,liste!$F$17,IF(R30=18,liste!$F$18,IF(R30=19,liste!$F$19,IF(R30=20,liste!$F$20,""))))))))))))))))))))</f>
        <v/>
      </c>
      <c r="R30" s="136"/>
      <c r="S30" s="44" t="str">
        <f>IF(T30=1,liste!$B$1,IF(T30=2,liste!$B$2,IF(T30=3,liste!$B$3,IF(T30=4,liste!$B$4,IF(T30=5,liste!$B$5,IF(T30=6,liste!$B$6,IF(T30=7,liste!$B$7,IF(T30=8,liste!$B$8,IF(T30=9,liste!$B$9,IF(T30=10,liste!$B$10,IF(T30=11,liste!$B$11,IF(T30=12,liste!$B$12,IF(T30=13,liste!$B$13,IF(T30=14,liste!$B$14,IF(T30=15,liste!$B$15,IF(T30=16,liste!$B$16,IF(T30=17,liste!$B$17,IF(T30=18,liste!$B$18,IF(T30=19,liste!$B$19,IF(T30=20,liste!$B$20,IF(T30=21,liste!$B$21,IF(T30=22,liste!$B$22,IF(T30=23,liste!$B$23,IF(T30=24,liste!$B$24,IF(T30=25,liste!$B$25,IF(T30=26,liste!$B$26,IF(T30=27,liste!$B$27,IF(T30=28,liste!$B$28,IF(T30=29,liste!$B$29,IF(T30&gt;=30,'2'!S30,""))))))))))))))))))))))))))))))</f>
        <v>Y.Doç.Dr.M.Aktaş</v>
      </c>
      <c r="T30" s="54">
        <v>7</v>
      </c>
      <c r="U30" s="134" t="str">
        <f>IF(V30=1,liste!$F$1,IF(V30=2,liste!$F$2,IF(V30=3,liste!$F$3,IF(V30=4,liste!$F$4,IF(V30=5,liste!$F$5,IF(V30=6,liste!$F$6,IF(V30=7,liste!$F$7,IF(V30=8,liste!$F$8,IF(V30=9,liste!$F$9,IF(V30=10,liste!$F$10,IF(V30=11,liste!$F$11,IF(V30=12,liste!$F$12,IF(V30=13,liste!$F$13,IF(V30=14,liste!$F$14,IF(V30=15,liste!$F$15,IF(V30=16,liste!$F$16,IF(V30=17,liste!$F$17,IF(V30=18,liste!$F$18,IF(V30=19,liste!$F$19,IF(V30=20,liste!$F$20,""))))))))))))))))))))</f>
        <v>F404</v>
      </c>
      <c r="V30" s="132">
        <v>12</v>
      </c>
      <c r="W30" s="45" t="str">
        <f>IF(X30=1,liste!$B$1,IF(X30=2,liste!$B$2,IF(X30=3,liste!$B$3,IF(X30=4,liste!$B$4,IF(X30=5,liste!$B$5,IF(X30=6,liste!$B$6,IF(X30=7,liste!$B$7,IF(X30=8,liste!$B$8,IF(X30=9,liste!$B$9,IF(X30=10,liste!$B$10,IF(X30=11,liste!$B$11,IF(X30=12,liste!$B$12,IF(X30=13,liste!$B$13,IF(X30=14,liste!$B$14,IF(X30=15,liste!$B$15,IF(X30=16,liste!$B$16,IF(X30=17,liste!$B$17,IF(X30=18,liste!$B$18,IF(X30=19,liste!$B$19,IF(X30=20,liste!$B$20,IF(X30=21,liste!$B$21,IF(X30=22,liste!$B$22,IF(X30=23,liste!$B$23,IF(X30=24,liste!$B$24,IF(X30=25,liste!$B$25,IF(X30=26,liste!$B$26,IF(X30=27,liste!$B$27,IF(X30=28,liste!$B$28,IF(X30=29,liste!$B$29,IF(X30&gt;=30,'2'!W30,""))))))))))))))))))))))))))))))</f>
        <v/>
      </c>
      <c r="X30" s="54"/>
      <c r="Y30" s="134" t="str">
        <f>IF(Z30=1,liste!$F$1,IF(Z30=2,liste!$F$2,IF(Z30=3,liste!$F$3,IF(Z30=4,liste!$F$4,IF(Z30=5,liste!$F$5,IF(Z30=6,liste!$F$6,IF(Z30=7,liste!$F$7,IF(Z30=8,liste!$F$8,IF(Z30=9,liste!$F$9,IF(Z30=10,liste!$F$10,IF(Z30=11,liste!$F$11,IF(Z30=12,liste!$F$12,IF(Z30=13,liste!$F$13,IF(Z30=14,liste!$F$14,IF(Z30=15,liste!$F$15,IF(Z30=16,liste!$F$16,IF(Z30=17,liste!$F$17,IF(Z30=18,liste!$F$18,IF(Z30=19,liste!$F$19,IF(Z30=20,liste!$F$20,""))))))))))))))))))))</f>
        <v/>
      </c>
      <c r="Z30" s="136"/>
      <c r="AA30" s="44" t="str">
        <f>IF(AB30=1,liste!$B$1,IF(AB30=2,liste!$B$2,IF(AB30=3,liste!$B$3,IF(AB30=4,liste!$B$4,IF(AB30=5,liste!$B$5,IF(AB30=6,liste!$B$6,IF(AB30=7,liste!$B$7,IF(AB30=8,liste!$B$8,IF(AB30=9,liste!$B$9,IF(AB30=10,liste!$B$10,IF(AB30=11,liste!$B$11,IF(AB30=12,liste!$B$12,IF(AB30=13,liste!$B$13,IF(AB30=14,liste!$B$14,IF(AB30=15,liste!$B$15,IF(AB30=16,liste!$B$16,IF(AB30=17,liste!$B$17,IF(AB30=18,liste!$B$18,IF(AB30=19,liste!$B$19,IF(AB30=20,liste!$B$20,IF(AB30=21,liste!$B$21,IF(AB30=22,liste!$B$22,IF(AB30=23,liste!$B$23,IF(AB30=24,liste!$B$24,IF(AB30=25,liste!$B$25,IF(AB30=26,liste!$B$26,IF(AB30=27,liste!$B$27,IF(AB30=28,liste!$B$28,IF(AB30=29,liste!$B$29,IF(AB30&gt;=30,'2'!AA30,""))))))))))))))))))))))))))))))</f>
        <v/>
      </c>
      <c r="AB30" s="54"/>
      <c r="AC30" s="134" t="str">
        <f>IF(AD30=1,liste!$F$1,IF(AD30=2,liste!$F$2,IF(AD30=3,liste!$F$3,IF(AD30=4,liste!$F$4,IF(AD30=5,liste!$F$5,IF(AD30=6,liste!$F$6,IF(AD30=7,liste!$F$7,IF(AD30=8,liste!$F$8,IF(AD30=9,liste!$F$9,IF(AD30=10,liste!$F$10,IF(AD30=11,liste!$F$11,IF(AD30=12,liste!$F$12,IF(AD30=13,liste!$F$13,IF(AD30=14,liste!$F$14,IF(AD30=15,liste!$F$15,IF(AD30=16,liste!$F$16,IF(AD30=17,liste!$F$17,IF(AD30=18,liste!$F$18,IF(AD30=19,liste!$F$19,IF(AD30=20,liste!$F$20,""))))))))))))))))))))</f>
        <v/>
      </c>
      <c r="AD30" s="132"/>
      <c r="AE30" s="45" t="str">
        <f>IF(AF30=1,liste!$B$1,IF(AF30=2,liste!$B$2,IF(AF30=3,liste!$B$3,IF(AF30=4,liste!$B$4,IF(AF30=5,liste!$B$5,IF(AF30=6,liste!$B$6,IF(AF30=7,liste!$B$7,IF(AF30=8,liste!$B$8,IF(AF30=9,liste!$B$9,IF(AF30=10,liste!$B$10,IF(AF30=11,liste!$B$11,IF(AF30=12,liste!$B$12,IF(AF30=13,liste!$B$13,IF(AF30=14,liste!$B$14,IF(AF30=15,liste!$B$15,IF(AF30=16,liste!$B$16,IF(AF30=17,liste!$B$17,IF(AF30=18,liste!$B$18,IF(AF30=19,liste!$B$19,IF(AF30=20,liste!$B$20,IF(AF30=21,liste!$B$21,IF(AF30=22,liste!$B$22,IF(AF30=23,liste!$B$23,IF(AF30=24,liste!$B$24,IF(AF30=25,liste!$B$25,IF(AF30=26,liste!$B$26,IF(AF30=27,liste!$B$27,IF(AF30=28,liste!$B$28,IF(AF30=29,liste!$B$29,IF(AF30&gt;=30,'2'!AE30,""))))))))))))))))))))))))))))))</f>
        <v/>
      </c>
      <c r="AF30" s="54"/>
      <c r="AG30" s="134" t="str">
        <f>IF(AH30=1,liste!$F$1,IF(AH30=2,liste!$F$2,IF(AH30=3,liste!$F$3,IF(AH30=4,liste!$F$4,IF(AH30=5,liste!$F$5,IF(AH30=6,liste!$F$6,IF(AH30=7,liste!$F$7,IF(AH30=8,liste!$F$8,IF(AH30=9,liste!$F$9,IF(AH30=10,liste!$F$10,IF(AH30=11,liste!$F$11,IF(AH30=12,liste!$F$12,IF(AH30=13,liste!$F$13,IF(AH30=14,liste!$F$14,IF(AH30=15,liste!$F$15,IF(AH30=16,liste!$F$16,IF(AH30=17,liste!$F$17,IF(AH30=18,liste!$F$18,IF(AH30=19,liste!$F$19,IF(AH30=20,liste!$F$20,""))))))))))))))))))))</f>
        <v/>
      </c>
      <c r="AH30" s="136"/>
    </row>
    <row r="31" spans="1:34" ht="9" customHeight="1" x14ac:dyDescent="0.25">
      <c r="A31" s="150"/>
      <c r="B31" s="138"/>
      <c r="C31" s="42" t="str">
        <f>IF(D31=1,liste!$D$1,IF(D31=2,liste!$D$2,IF(D31=3,liste!$D$3,IF(D31=4,liste!$D$4,IF(D31=5,liste!$D$5,IF(D31=6,liste!$D$6,IF(D31=7,liste!$D$7,IF(D31=8,liste!$D$8,IF(D31=9,liste!$D$9,IF(D31=10,liste!$D$10,IF(D31=11,liste!$D$11,IF(D31=12,liste!$D$12,IF(D31=13,liste!$D$13,IF(D31=14,liste!$D$14,IF(D31=15,liste!$D$15,IF(D31=16,liste!$D$16,IF(D31=17,liste!$D$17,IF(D31=18,liste!$D$18,IF(D31=19,liste!$D$19,IF(D31=20,liste!$D$20,IF(D31=21,liste!$D$21,IF(D31=22,liste!$D$22,IF(D31=23,liste!$D$23,IF(D31=24,liste!$D$24,IF(D31=25,liste!$D$25,IF(D31=26,liste!$D$26,IF(D31=27,liste!$D$27,IF(D31=28,liste!$D$28,IF(D31=29,liste!$D$29,IF(D31&gt;=30,'2'!C31,""))))))))))))))))))))))))))))))</f>
        <v/>
      </c>
      <c r="D31" s="51"/>
      <c r="E31" s="134"/>
      <c r="F31" s="132"/>
      <c r="G31" s="43" t="str">
        <f>IF(H31=1,liste!$D$1,IF(H31=2,liste!$D$2,IF(H31=3,liste!$D$3,IF(H31=4,liste!$D$4,IF(H31=5,liste!$D$5,IF(H31=6,liste!$D$6,IF(H31=7,liste!$D$7,IF(H31=8,liste!$D$8,IF(H31=9,liste!$D$9,IF(H31=10,liste!$D$10,IF(H31=11,liste!$D$11,IF(H31=12,liste!$D$12,IF(H31=13,liste!$D$13,IF(H31=14,liste!$D$14,IF(H31=15,liste!$D$15,IF(H31=16,liste!$D$16,IF(H31=17,liste!$D$17,IF(H31=18,liste!$D$18,IF(H31=19,liste!$D$19,IF(H31=20,liste!$D$20,IF(H31=21,liste!$D$21,IF(H31=22,liste!$D$22,IF(H31=23,liste!$D$23,IF(H31=24,liste!$D$24,IF(H31=25,liste!$D$25,IF(H31=26,liste!$D$26,IF(H31=27,liste!$D$27,IF(H31=28,liste!$D$28,IF(H31=29,liste!$D$29,IF(H31&gt;=30,'2'!G31,""))))))))))))))))))))))))))))))</f>
        <v/>
      </c>
      <c r="H31" s="54"/>
      <c r="I31" s="134"/>
      <c r="J31" s="136"/>
      <c r="K31" s="42" t="str">
        <f>IF(L31=1,liste!$D$1,IF(L31=2,liste!$D$2,IF(L31=3,liste!$D$3,IF(L31=4,liste!$D$4,IF(L31=5,liste!$D$5,IF(L31=6,liste!$D$6,IF(L31=7,liste!$D$7,IF(L31=8,liste!$D$8,IF(L31=9,liste!$D$9,IF(L31=10,liste!$D$10,IF(L31=11,liste!$D$11,IF(L31=12,liste!$D$12,IF(L31=13,liste!$D$13,IF(L31=14,liste!$D$14,IF(L31=15,liste!$D$15,IF(L31=16,liste!$D$16,IF(L31=17,liste!$D$17,IF(L31=18,liste!$D$18,IF(L31=19,liste!$D$19,IF(L31=20,liste!$D$20,IF(L31=21,liste!$D$21,IF(L31=22,liste!$D$22,IF(L31=23,liste!$D$23,IF(L31=24,liste!$D$24,IF(L31=25,liste!$D$25,IF(L31=26,liste!$D$26,IF(L31=27,liste!$D$27,IF(L31=28,liste!$D$28,IF(L31=29,liste!$D$29,IF(L31&gt;=30,'2'!K31,""))))))))))))))))))))))))))))))</f>
        <v/>
      </c>
      <c r="L31" s="54"/>
      <c r="M31" s="134"/>
      <c r="N31" s="132"/>
      <c r="O31" s="43" t="str">
        <f>IF(P31=1,liste!$D$1,IF(P31=2,liste!$D$2,IF(P31=3,liste!$D$3,IF(P31=4,liste!$D$4,IF(P31=5,liste!$D$5,IF(P31=6,liste!$D$6,IF(P31=7,liste!$D$7,IF(P31=8,liste!$D$8,IF(P31=9,liste!$D$9,IF(P31=10,liste!$D$10,IF(P31=11,liste!$D$11,IF(P31=12,liste!$D$12,IF(P31=13,liste!$D$13,IF(P31=14,liste!$D$14,IF(P31=15,liste!$D$15,IF(P31=16,liste!$D$16,IF(P31=17,liste!$D$17,IF(P31=18,liste!$D$18,IF(P31=19,liste!$D$19,IF(P31=20,liste!$D$20,IF(P31=21,liste!$D$21,IF(P31=22,liste!$D$22,IF(P31=23,liste!$D$23,IF(P31=24,liste!$D$24,IF(P31=25,liste!$D$25,IF(P31=26,liste!$D$26,IF(P31=27,liste!$D$27,IF(P31=28,liste!$D$28,IF(P31=29,liste!$D$29,IF(P31&gt;=30,'2'!O31,""))))))))))))))))))))))))))))))</f>
        <v/>
      </c>
      <c r="P31" s="54"/>
      <c r="Q31" s="134"/>
      <c r="R31" s="136"/>
      <c r="S31" s="42" t="str">
        <f>IF(T31=1,liste!$D$1,IF(T31=2,liste!$D$2,IF(T31=3,liste!$D$3,IF(T31=4,liste!$D$4,IF(T31=5,liste!$D$5,IF(T31=6,liste!$D$6,IF(T31=7,liste!$D$7,IF(T31=8,liste!$D$8,IF(T31=9,liste!$D$9,IF(T31=10,liste!$D$10,IF(T31=11,liste!$D$11,IF(T31=12,liste!$D$12,IF(T31=13,liste!$D$13,IF(T31=14,liste!$D$14,IF(T31=15,liste!$D$15,IF(T31=16,liste!$D$16,IF(T31=17,liste!$D$17,IF(T31=18,liste!$D$18,IF(T31=19,liste!$D$19,IF(T31=20,liste!$D$20,IF(T31=21,liste!$D$21,IF(T31=22,liste!$D$22,IF(T31=23,liste!$D$23,IF(T31=24,liste!$D$24,IF(T31=25,liste!$D$25,IF(T31=26,liste!$D$26,IF(T31=27,liste!$D$27,IF(T31=28,liste!$D$28,IF(T31=29,liste!$D$29,IF(T31&gt;=30,'2'!S31,""))))))))))))))))))))))))))))))</f>
        <v>Öz Öğrt. Yön II</v>
      </c>
      <c r="T31" s="54">
        <v>4</v>
      </c>
      <c r="U31" s="134"/>
      <c r="V31" s="132"/>
      <c r="W31" s="43" t="str">
        <f>IF(X31=1,liste!$D$1,IF(X31=2,liste!$D$2,IF(X31=3,liste!$D$3,IF(X31=4,liste!$D$4,IF(X31=5,liste!$D$5,IF(X31=6,liste!$D$6,IF(X31=7,liste!$D$7,IF(X31=8,liste!$D$8,IF(X31=9,liste!$D$9,IF(X31=10,liste!$D$10,IF(X31=11,liste!$D$11,IF(X31=12,liste!$D$12,IF(X31=13,liste!$D$13,IF(X31=14,liste!$D$14,IF(X31=15,liste!$D$15,IF(X31=16,liste!$D$16,IF(X31=17,liste!$D$17,IF(X31=18,liste!$D$18,IF(X31=19,liste!$D$19,IF(X31=20,liste!$D$20,IF(X31=21,liste!$D$21,IF(X31=22,liste!$D$22,IF(X31=23,liste!$D$23,IF(X31=24,liste!$D$24,IF(X31=25,liste!$D$25,IF(X31=26,liste!$D$26,IF(X31=27,liste!$D$27,IF(X31=28,liste!$D$28,IF(X31=29,liste!$D$29,IF(X31&gt;=30,'2'!W31,""))))))))))))))))))))))))))))))</f>
        <v/>
      </c>
      <c r="X31" s="54"/>
      <c r="Y31" s="134"/>
      <c r="Z31" s="136"/>
      <c r="AA31" s="42" t="str">
        <f>IF(AB31=1,liste!$D$1,IF(AB31=2,liste!$D$2,IF(AB31=3,liste!$D$3,IF(AB31=4,liste!$D$4,IF(AB31=5,liste!$D$5,IF(AB31=6,liste!$D$6,IF(AB31=7,liste!$D$7,IF(AB31=8,liste!$D$8,IF(AB31=9,liste!$D$9,IF(AB31=10,liste!$D$10,IF(AB31=11,liste!$D$11,IF(AB31=12,liste!$D$12,IF(AB31=13,liste!$D$13,IF(AB31=14,liste!$D$14,IF(AB31=15,liste!$D$15,IF(AB31=16,liste!$D$16,IF(AB31=17,liste!$D$17,IF(AB31=18,liste!$D$18,IF(AB31=19,liste!$D$19,IF(AB31=20,liste!$D$20,IF(AB31=21,liste!$D$21,IF(AB31=22,liste!$D$22,IF(AB31=23,liste!$D$23,IF(AB31=24,liste!$D$24,IF(AB31=25,liste!$D$25,IF(AB31=26,liste!$D$26,IF(AB31=27,liste!$D$27,IF(AB31=28,liste!$D$28,IF(AB31=29,liste!$D$29,IF(AB31&gt;=30,'2'!AA31,""))))))))))))))))))))))))))))))</f>
        <v/>
      </c>
      <c r="AB31" s="54"/>
      <c r="AC31" s="134"/>
      <c r="AD31" s="132"/>
      <c r="AE31" s="43" t="str">
        <f>IF(AF31=1,liste!$D$1,IF(AF31=2,liste!$D$2,IF(AF31=3,liste!$D$3,IF(AF31=4,liste!$D$4,IF(AF31=5,liste!$D$5,IF(AF31=6,liste!$D$6,IF(AF31=7,liste!$D$7,IF(AF31=8,liste!$D$8,IF(AF31=9,liste!$D$9,IF(AF31=10,liste!$D$10,IF(AF31=11,liste!$D$11,IF(AF31=12,liste!$D$12,IF(AF31=13,liste!$D$13,IF(AF31=14,liste!$D$14,IF(AF31=15,liste!$D$15,IF(AF31=16,liste!$D$16,IF(AF31=17,liste!$D$17,IF(AF31=18,liste!$D$18,IF(AF31=19,liste!$D$19,IF(AF31=20,liste!$D$20,IF(AF31=21,liste!$D$21,IF(AF31=22,liste!$D$22,IF(AF31=23,liste!$D$23,IF(AF31=24,liste!$D$24,IF(AF31=25,liste!$D$25,IF(AF31=26,liste!$D$26,IF(AF31=27,liste!$D$27,IF(AF31=28,liste!$D$28,IF(AF31=29,liste!$D$29,IF(AF31&gt;=30,'2'!AE31,""))))))))))))))))))))))))))))))</f>
        <v/>
      </c>
      <c r="AF31" s="54"/>
      <c r="AG31" s="134"/>
      <c r="AH31" s="136"/>
    </row>
    <row r="32" spans="1:34" ht="9" customHeight="1" x14ac:dyDescent="0.25">
      <c r="A32" s="150"/>
      <c r="B32" s="138" t="str">
        <f t="shared" ref="B32" si="2">B12</f>
        <v>15:30-16:20</v>
      </c>
      <c r="C32" s="44" t="str">
        <f>IF(D32=1,liste!$B$1,IF(D32=2,liste!$B$2,IF(D32=3,liste!$B$3,IF(D32=4,liste!$B$4,IF(D32=5,liste!$B$5,IF(D32=6,liste!$B$6,IF(D32=7,liste!$B$7,IF(D32=8,liste!$B$8,IF(D32=9,liste!$B$9,IF(D32=10,liste!$B$10,IF(D32=11,liste!$B$11,IF(D32=12,liste!$B$12,IF(D32=13,liste!$B$13,IF(D32=14,liste!$B$14,IF(D32=15,liste!$B$15,IF(D32=16,liste!$B$16,IF(D32=17,liste!$B$17,IF(D32=18,liste!$B$18,IF(D32=19,liste!$B$19,IF(D32=20,liste!$B$20,IF(D32=21,liste!$B$21,IF(D32=22,liste!$B$22,IF(D32=23,liste!$B$23,IF(D32=24,liste!$B$24,IF(D32=25,liste!$B$25,IF(D32=26,liste!$B$26,IF(D32=27,liste!$B$27,IF(D32=28,liste!$B$28,IF(D32=29,liste!$B$29,IF(D32&gt;=30,'2'!C32,""))))))))))))))))))))))))))))))</f>
        <v/>
      </c>
      <c r="D32" s="51"/>
      <c r="E32" s="134" t="str">
        <f>IF(F32=1,liste!$F$1,IF(F32=2,liste!$F$2,IF(F32=3,liste!$F$3,IF(F32=4,liste!$F$4,IF(F32=5,liste!$F$5,IF(F32=6,liste!$F$6,IF(F32=7,liste!$F$7,IF(F32=8,liste!$F$8,IF(F32=9,liste!$F$9,IF(F32=10,liste!$F$10,IF(F32=11,liste!$F$11,IF(F32=12,liste!$F$12,IF(F32=13,liste!$F$13,IF(F32=14,liste!$F$14,IF(F32=15,liste!$F$15,IF(F32=16,liste!$F$16,IF(F32=17,liste!$F$17,IF(F32=18,liste!$F$18,IF(F32=19,liste!$F$19,IF(F32=20,liste!$F$20,""))))))))))))))))))))</f>
        <v/>
      </c>
      <c r="F32" s="132"/>
      <c r="G32" s="45" t="str">
        <f>IF(H32=1,liste!$B$1,IF(H32=2,liste!$B$2,IF(H32=3,liste!$B$3,IF(H32=4,liste!$B$4,IF(H32=5,liste!$B$5,IF(H32=6,liste!$B$6,IF(H32=7,liste!$B$7,IF(H32=8,liste!$B$8,IF(H32=9,liste!$B$9,IF(H32=10,liste!$B$10,IF(H32=11,liste!$B$11,IF(H32=12,liste!$B$12,IF(H32=13,liste!$B$13,IF(H32=14,liste!$B$14,IF(H32=15,liste!$B$15,IF(H32=16,liste!$B$16,IF(H32=17,liste!$B$17,IF(H32=18,liste!$B$18,IF(H32=19,liste!$B$19,IF(H32=20,liste!$B$20,IF(H32=21,liste!$B$21,IF(H32=22,liste!$B$22,IF(H32=23,liste!$B$23,IF(H32=24,liste!$B$24,IF(H32=25,liste!$B$25,IF(H32=26,liste!$B$26,IF(H32=27,liste!$B$27,IF(H32=28,liste!$B$28,IF(H32=29,liste!$B$29,IF(H32&gt;=30,'2'!G32,""))))))))))))))))))))))))))))))</f>
        <v/>
      </c>
      <c r="H32" s="54"/>
      <c r="I32" s="134" t="str">
        <f>IF(J32=1,liste!$F$1,IF(J32=2,liste!$F$2,IF(J32=3,liste!$F$3,IF(J32=4,liste!$F$4,IF(J32=5,liste!$F$5,IF(J32=6,liste!$F$6,IF(J32=7,liste!$F$7,IF(J32=8,liste!$F$8,IF(J32=9,liste!$F$9,IF(J32=10,liste!$F$10,IF(J32=11,liste!$F$11,IF(J32=12,liste!$F$12,IF(J32=13,liste!$F$13,IF(J32=14,liste!$F$14,IF(J32=15,liste!$F$15,IF(J32=16,liste!$F$16,IF(J32=17,liste!$F$17,IF(J32=18,liste!$F$18,IF(J32=19,liste!$F$19,IF(J32=20,liste!$F$20,""))))))))))))))))))))</f>
        <v/>
      </c>
      <c r="J32" s="136"/>
      <c r="K32" s="44" t="str">
        <f>IF(L32=1,liste!$B$1,IF(L32=2,liste!$B$2,IF(L32=3,liste!$B$3,IF(L32=4,liste!$B$4,IF(L32=5,liste!$B$5,IF(L32=6,liste!$B$6,IF(L32=7,liste!$B$7,IF(L32=8,liste!$B$8,IF(L32=9,liste!$B$9,IF(L32=10,liste!$B$10,IF(L32=11,liste!$B$11,IF(L32=12,liste!$B$12,IF(L32=13,liste!$B$13,IF(L32=14,liste!$B$14,IF(L32=15,liste!$B$15,IF(L32=16,liste!$B$16,IF(L32=17,liste!$B$17,IF(L32=18,liste!$B$18,IF(L32=19,liste!$B$19,IF(L32=20,liste!$B$20,IF(L32=21,liste!$B$21,IF(L32=22,liste!$B$22,IF(L32=23,liste!$B$23,IF(L32=24,liste!$B$24,IF(L32=25,liste!$B$25,IF(L32=26,liste!$B$26,IF(L32=27,liste!$B$27,IF(L32=28,liste!$B$28,IF(L32=29,liste!$B$29,IF(L32&gt;=30,'2'!K32,""))))))))))))))))))))))))))))))</f>
        <v/>
      </c>
      <c r="L32" s="54"/>
      <c r="M32" s="134" t="str">
        <f>IF(N32=1,liste!$F$1,IF(N32=2,liste!$F$2,IF(N32=3,liste!$F$3,IF(N32=4,liste!$F$4,IF(N32=5,liste!$F$5,IF(N32=6,liste!$F$6,IF(N32=7,liste!$F$7,IF(N32=8,liste!$F$8,IF(N32=9,liste!$F$9,IF(N32=10,liste!$F$10,IF(N32=11,liste!$F$11,IF(N32=12,liste!$F$12,IF(N32=13,liste!$F$13,IF(N32=14,liste!$F$14,IF(N32=15,liste!$F$15,IF(N32=16,liste!$F$16,IF(N32=17,liste!$F$17,IF(N32=18,liste!$F$18,IF(N32=19,liste!$F$19,IF(N32=20,liste!$F$20,""))))))))))))))))))))</f>
        <v/>
      </c>
      <c r="N32" s="132"/>
      <c r="O32" s="45" t="str">
        <f>IF(P32=1,liste!$B$1,IF(P32=2,liste!$B$2,IF(P32=3,liste!$B$3,IF(P32=4,liste!$B$4,IF(P32=5,liste!$B$5,IF(P32=6,liste!$B$6,IF(P32=7,liste!$B$7,IF(P32=8,liste!$B$8,IF(P32=9,liste!$B$9,IF(P32=10,liste!$B$10,IF(P32=11,liste!$B$11,IF(P32=12,liste!$B$12,IF(P32=13,liste!$B$13,IF(P32=14,liste!$B$14,IF(P32=15,liste!$B$15,IF(P32=16,liste!$B$16,IF(P32=17,liste!$B$17,IF(P32=18,liste!$B$18,IF(P32=19,liste!$B$19,IF(P32=20,liste!$B$20,IF(P32=21,liste!$B$21,IF(P32=22,liste!$B$22,IF(P32=23,liste!$B$23,IF(P32=24,liste!$B$24,IF(P32=25,liste!$B$25,IF(P32=26,liste!$B$26,IF(P32=27,liste!$B$27,IF(P32=28,liste!$B$28,IF(P32=29,liste!$B$29,IF(P32&gt;=30,'2'!O32,""))))))))))))))))))))))))))))))</f>
        <v/>
      </c>
      <c r="P32" s="113"/>
      <c r="Q32" s="134" t="str">
        <f>IF(R32=1,liste!$F$1,IF(R32=2,liste!$F$2,IF(R32=3,liste!$F$3,IF(R32=4,liste!$F$4,IF(R32=5,liste!$F$5,IF(R32=6,liste!$F$6,IF(R32=7,liste!$F$7,IF(R32=8,liste!$F$8,IF(R32=9,liste!$F$9,IF(R32=10,liste!$F$10,IF(R32=11,liste!$F$11,IF(R32=12,liste!$F$12,IF(R32=13,liste!$F$13,IF(R32=14,liste!$F$14,IF(R32=15,liste!$F$15,IF(R32=16,liste!$F$16,IF(R32=17,liste!$F$17,IF(R32=18,liste!$F$18,IF(R32=19,liste!$F$19,IF(R32=20,liste!$F$20,""))))))))))))))))))))</f>
        <v/>
      </c>
      <c r="R32" s="136"/>
      <c r="S32" s="44" t="str">
        <f>IF(T32=1,liste!$B$1,IF(T32=2,liste!$B$2,IF(T32=3,liste!$B$3,IF(T32=4,liste!$B$4,IF(T32=5,liste!$B$5,IF(T32=6,liste!$B$6,IF(T32=7,liste!$B$7,IF(T32=8,liste!$B$8,IF(T32=9,liste!$B$9,IF(T32=10,liste!$B$10,IF(T32=11,liste!$B$11,IF(T32=12,liste!$B$12,IF(T32=13,liste!$B$13,IF(T32=14,liste!$B$14,IF(T32=15,liste!$B$15,IF(T32=16,liste!$B$16,IF(T32=17,liste!$B$17,IF(T32=18,liste!$B$18,IF(T32=19,liste!$B$19,IF(T32=20,liste!$B$20,IF(T32=21,liste!$B$21,IF(T32=22,liste!$B$22,IF(T32=23,liste!$B$23,IF(T32=24,liste!$B$24,IF(T32=25,liste!$B$25,IF(T32=26,liste!$B$26,IF(T32=27,liste!$B$27,IF(T32=28,liste!$B$28,IF(T32=29,liste!$B$29,IF(T32&gt;=30,'2'!S32,""))))))))))))))))))))))))))))))</f>
        <v>Doç.Dr.D.Çakmak</v>
      </c>
      <c r="T32" s="54">
        <v>4</v>
      </c>
      <c r="U32" s="134" t="str">
        <f>IF(V32=1,liste!$F$1,IF(V32=2,liste!$F$2,IF(V32=3,liste!$F$3,IF(V32=4,liste!$F$4,IF(V32=5,liste!$F$5,IF(V32=6,liste!$F$6,IF(V32=7,liste!$F$7,IF(V32=8,liste!$F$8,IF(V32=9,liste!$F$9,IF(V32=10,liste!$F$10,IF(V32=11,liste!$F$11,IF(V32=12,liste!$F$12,IF(V32=13,liste!$F$13,IF(V32=14,liste!$F$14,IF(V32=15,liste!$F$15,IF(V32=16,liste!$F$16,IF(V32=17,liste!$F$17,IF(V32=18,liste!$F$18,IF(V32=19,liste!$F$19,IF(V32=20,liste!$F$20,""))))))))))))))))))))</f>
        <v>F210</v>
      </c>
      <c r="V32" s="132">
        <v>9</v>
      </c>
      <c r="W32" s="45" t="str">
        <f>IF(X32=1,liste!$B$1,IF(X32=2,liste!$B$2,IF(X32=3,liste!$B$3,IF(X32=4,liste!$B$4,IF(X32=5,liste!$B$5,IF(X32=6,liste!$B$6,IF(X32=7,liste!$B$7,IF(X32=8,liste!$B$8,IF(X32=9,liste!$B$9,IF(X32=10,liste!$B$10,IF(X32=11,liste!$B$11,IF(X32=12,liste!$B$12,IF(X32=13,liste!$B$13,IF(X32=14,liste!$B$14,IF(X32=15,liste!$B$15,IF(X32=16,liste!$B$16,IF(X32=17,liste!$B$17,IF(X32=18,liste!$B$18,IF(X32=19,liste!$B$19,IF(X32=20,liste!$B$20,IF(X32=21,liste!$B$21,IF(X32=22,liste!$B$22,IF(X32=23,liste!$B$23,IF(X32=24,liste!$B$24,IF(X32=25,liste!$B$25,IF(X32=26,liste!$B$26,IF(X32=27,liste!$B$27,IF(X32=28,liste!$B$28,IF(X32=29,liste!$B$29,IF(X32&gt;=30,'2'!W32,""))))))))))))))))))))))))))))))</f>
        <v xml:space="preserve">Y. Doç. M. Aktümen </v>
      </c>
      <c r="X32" s="113">
        <v>21</v>
      </c>
      <c r="Y32" s="134" t="str">
        <f>IF(Z32=1,liste!$F$1,IF(Z32=2,liste!$F$2,IF(Z32=3,liste!$F$3,IF(Z32=4,liste!$F$4,IF(Z32=5,liste!$F$5,IF(Z32=6,liste!$F$6,IF(Z32=7,liste!$F$7,IF(Z32=8,liste!$F$8,IF(Z32=9,liste!$F$9,IF(Z32=10,liste!$F$10,IF(Z32=11,liste!$F$11,IF(Z32=12,liste!$F$12,IF(Z32=13,liste!$F$13,IF(Z32=14,liste!$F$14,IF(Z32=15,liste!$F$15,IF(Z32=16,liste!$F$16,IF(Z32=17,liste!$F$17,IF(Z32=18,liste!$F$18,IF(Z32=19,liste!$F$19,IF(Z32=20,liste!$F$20,""))))))))))))))))))))</f>
        <v>F209</v>
      </c>
      <c r="Z32" s="136">
        <v>8</v>
      </c>
      <c r="AA32" s="44" t="str">
        <f>IF(AB32=1,liste!$B$1,IF(AB32=2,liste!$B$2,IF(AB32=3,liste!$B$3,IF(AB32=4,liste!$B$4,IF(AB32=5,liste!$B$5,IF(AB32=6,liste!$B$6,IF(AB32=7,liste!$B$7,IF(AB32=8,liste!$B$8,IF(AB32=9,liste!$B$9,IF(AB32=10,liste!$B$10,IF(AB32=11,liste!$B$11,IF(AB32=12,liste!$B$12,IF(AB32=13,liste!$B$13,IF(AB32=14,liste!$B$14,IF(AB32=15,liste!$B$15,IF(AB32=16,liste!$B$16,IF(AB32=17,liste!$B$17,IF(AB32=18,liste!$B$18,IF(AB32=19,liste!$B$19,IF(AB32=20,liste!$B$20,IF(AB32=21,liste!$B$21,IF(AB32=22,liste!$B$22,IF(AB32=23,liste!$B$23,IF(AB32=24,liste!$B$24,IF(AB32=25,liste!$B$25,IF(AB32=26,liste!$B$26,IF(AB32=27,liste!$B$27,IF(AB32=28,liste!$B$28,IF(AB32=29,liste!$B$29,IF(AB32&gt;=30,'2'!AA32,""))))))))))))))))))))))))))))))</f>
        <v>Y.Doç.Dr.M.Aktaş</v>
      </c>
      <c r="AB32" s="107">
        <v>7</v>
      </c>
      <c r="AC32" s="134" t="str">
        <f>IF(AD32=1,liste!$F$1,IF(AD32=2,liste!$F$2,IF(AD32=3,liste!$F$3,IF(AD32=4,liste!$F$4,IF(AD32=5,liste!$F$5,IF(AD32=6,liste!$F$6,IF(AD32=7,liste!$F$7,IF(AD32=8,liste!$F$8,IF(AD32=9,liste!$F$9,IF(AD32=10,liste!$F$10,IF(AD32=11,liste!$F$11,IF(AD32=12,liste!$F$12,IF(AD32=13,liste!$F$13,IF(AD32=14,liste!$F$14,IF(AD32=15,liste!$F$15,IF(AD32=16,liste!$F$16,IF(AD32=17,liste!$F$17,IF(AD32=18,liste!$F$18,IF(AD32=19,liste!$F$19,IF(AD32=20,liste!$F$20,""))))))))))))))))))))</f>
        <v>F401</v>
      </c>
      <c r="AD32" s="132">
        <v>1</v>
      </c>
      <c r="AE32" s="45" t="str">
        <f>IF(AF32=1,liste!$B$1,IF(AF32=2,liste!$B$2,IF(AF32=3,liste!$B$3,IF(AF32=4,liste!$B$4,IF(AF32=5,liste!$B$5,IF(AF32=6,liste!$B$6,IF(AF32=7,liste!$B$7,IF(AF32=8,liste!$B$8,IF(AF32=9,liste!$B$9,IF(AF32=10,liste!$B$10,IF(AF32=11,liste!$B$11,IF(AF32=12,liste!$B$12,IF(AF32=13,liste!$B$13,IF(AF32=14,liste!$B$14,IF(AF32=15,liste!$B$15,IF(AF32=16,liste!$B$16,IF(AF32=17,liste!$B$17,IF(AF32=18,liste!$B$18,IF(AF32=19,liste!$B$19,IF(AF32=20,liste!$B$20,IF(AF32=21,liste!$B$21,IF(AF32=22,liste!$B$22,IF(AF32=23,liste!$B$23,IF(AF32=24,liste!$B$24,IF(AF32=25,liste!$B$25,IF(AF32=26,liste!$B$26,IF(AF32=27,liste!$B$27,IF(AF32=28,liste!$B$28,IF(AF32=29,liste!$B$29,IF(AF32&gt;=30,'2'!AE32,""))))))))))))))))))))))))))))))</f>
        <v>Y.Doç.Dr.S.Karaca</v>
      </c>
      <c r="AF32" s="54">
        <v>10</v>
      </c>
      <c r="AG32" s="134" t="str">
        <f>IF(AH32=1,liste!$F$1,IF(AH32=2,liste!$F$2,IF(AH32=3,liste!$F$3,IF(AH32=4,liste!$F$4,IF(AH32=5,liste!$F$5,IF(AH32=6,liste!$F$6,IF(AH32=7,liste!$F$7,IF(AH32=8,liste!$F$8,IF(AH32=9,liste!$F$9,IF(AH32=10,liste!$F$10,IF(AH32=11,liste!$F$11,IF(AH32=12,liste!$F$12,IF(AH32=13,liste!$F$13,IF(AH32=14,liste!$F$14,IF(AH32=15,liste!$F$15,IF(AH32=16,liste!$F$16,IF(AH32=17,liste!$F$17,IF(AH32=18,liste!$F$18,IF(AH32=19,liste!$F$19,IF(AH32=20,liste!$F$20,""))))))))))))))))))))</f>
        <v>F403</v>
      </c>
      <c r="AH32" s="136">
        <v>2</v>
      </c>
    </row>
    <row r="33" spans="1:34" ht="9" customHeight="1" x14ac:dyDescent="0.25">
      <c r="A33" s="150"/>
      <c r="B33" s="138"/>
      <c r="C33" s="42" t="str">
        <f>IF(D33=1,liste!$D$1,IF(D33=2,liste!$D$2,IF(D33=3,liste!$D$3,IF(D33=4,liste!$D$4,IF(D33=5,liste!$D$5,IF(D33=6,liste!$D$6,IF(D33=7,liste!$D$7,IF(D33=8,liste!$D$8,IF(D33=9,liste!$D$9,IF(D33=10,liste!$D$10,IF(D33=11,liste!$D$11,IF(D33=12,liste!$D$12,IF(D33=13,liste!$D$13,IF(D33=14,liste!$D$14,IF(D33=15,liste!$D$15,IF(D33=16,liste!$D$16,IF(D33=17,liste!$D$17,IF(D33=18,liste!$D$18,IF(D33=19,liste!$D$19,IF(D33=20,liste!$D$20,IF(D33=21,liste!$D$21,IF(D33=22,liste!$D$22,IF(D33=23,liste!$D$23,IF(D33=24,liste!$D$24,IF(D33=25,liste!$D$25,IF(D33=26,liste!$D$26,IF(D33=27,liste!$D$27,IF(D33=28,liste!$D$28,IF(D33=29,liste!$D$29,IF(D33&gt;=30,'2'!C33,""))))))))))))))))))))))))))))))</f>
        <v/>
      </c>
      <c r="D33" s="51"/>
      <c r="E33" s="134"/>
      <c r="F33" s="132"/>
      <c r="G33" s="43" t="str">
        <f>IF(H33=1,liste!$D$1,IF(H33=2,liste!$D$2,IF(H33=3,liste!$D$3,IF(H33=4,liste!$D$4,IF(H33=5,liste!$D$5,IF(H33=6,liste!$D$6,IF(H33=7,liste!$D$7,IF(H33=8,liste!$D$8,IF(H33=9,liste!$D$9,IF(H33=10,liste!$D$10,IF(H33=11,liste!$D$11,IF(H33=12,liste!$D$12,IF(H33=13,liste!$D$13,IF(H33=14,liste!$D$14,IF(H33=15,liste!$D$15,IF(H33=16,liste!$D$16,IF(H33=17,liste!$D$17,IF(H33=18,liste!$D$18,IF(H33=19,liste!$D$19,IF(H33=20,liste!$D$20,IF(H33=21,liste!$D$21,IF(H33=22,liste!$D$22,IF(H33=23,liste!$D$23,IF(H33=24,liste!$D$24,IF(H33=25,liste!$D$25,IF(H33=26,liste!$D$26,IF(H33=27,liste!$D$27,IF(H33=28,liste!$D$28,IF(H33=29,liste!$D$29,IF(H33&gt;=30,'2'!G33,""))))))))))))))))))))))))))))))</f>
        <v/>
      </c>
      <c r="H33" s="54"/>
      <c r="I33" s="134"/>
      <c r="J33" s="136"/>
      <c r="K33" s="42" t="str">
        <f>IF(L33=1,liste!$D$1,IF(L33=2,liste!$D$2,IF(L33=3,liste!$D$3,IF(L33=4,liste!$D$4,IF(L33=5,liste!$D$5,IF(L33=6,liste!$D$6,IF(L33=7,liste!$D$7,IF(L33=8,liste!$D$8,IF(L33=9,liste!$D$9,IF(L33=10,liste!$D$10,IF(L33=11,liste!$D$11,IF(L33=12,liste!$D$12,IF(L33=13,liste!$D$13,IF(L33=14,liste!$D$14,IF(L33=15,liste!$D$15,IF(L33=16,liste!$D$16,IF(L33=17,liste!$D$17,IF(L33=18,liste!$D$18,IF(L33=19,liste!$D$19,IF(L33=20,liste!$D$20,IF(L33=21,liste!$D$21,IF(L33=22,liste!$D$22,IF(L33=23,liste!$D$23,IF(L33=24,liste!$D$24,IF(L33=25,liste!$D$25,IF(L33=26,liste!$D$26,IF(L33=27,liste!$D$27,IF(L33=28,liste!$D$28,IF(L33=29,liste!$D$29,IF(L33&gt;=30,'2'!K33,""))))))))))))))))))))))))))))))</f>
        <v/>
      </c>
      <c r="L33" s="54"/>
      <c r="M33" s="134"/>
      <c r="N33" s="132"/>
      <c r="O33" s="43" t="str">
        <f>IF(P33=1,liste!$D$1,IF(P33=2,liste!$D$2,IF(P33=3,liste!$D$3,IF(P33=4,liste!$D$4,IF(P33=5,liste!$D$5,IF(P33=6,liste!$D$6,IF(P33=7,liste!$D$7,IF(P33=8,liste!$D$8,IF(P33=9,liste!$D$9,IF(P33=10,liste!$D$10,IF(P33=11,liste!$D$11,IF(P33=12,liste!$D$12,IF(P33=13,liste!$D$13,IF(P33=14,liste!$D$14,IF(P33=15,liste!$D$15,IF(P33=16,liste!$D$16,IF(P33=17,liste!$D$17,IF(P33=18,liste!$D$18,IF(P33=19,liste!$D$19,IF(P33=20,liste!$D$20,IF(P33=21,liste!$D$21,IF(P33=22,liste!$D$22,IF(P33=23,liste!$D$23,IF(P33=24,liste!$D$24,IF(P33=25,liste!$D$25,IF(P33=26,liste!$D$26,IF(P33=27,liste!$D$27,IF(P33=28,liste!$D$28,IF(P33=29,liste!$D$29,IF(P33&gt;=30,'2'!O33,""))))))))))))))))))))))))))))))</f>
        <v/>
      </c>
      <c r="P33" s="113"/>
      <c r="Q33" s="134"/>
      <c r="R33" s="136"/>
      <c r="S33" s="42" t="str">
        <f>IF(T33=1,liste!$D$1,IF(T33=2,liste!$D$2,IF(T33=3,liste!$D$3,IF(T33=4,liste!$D$4,IF(T33=5,liste!$D$5,IF(T33=6,liste!$D$6,IF(T33=7,liste!$D$7,IF(T33=8,liste!$D$8,IF(T33=9,liste!$D$9,IF(T33=10,liste!$D$10,IF(T33=11,liste!$D$11,IF(T33=12,liste!$D$12,IF(T33=13,liste!$D$13,IF(T33=14,liste!$D$14,IF(T33=15,liste!$D$15,IF(T33=16,liste!$D$16,IF(T33=17,liste!$D$17,IF(T33=18,liste!$D$18,IF(T33=19,liste!$D$19,IF(T33=20,liste!$D$20,IF(T33=21,liste!$D$21,IF(T33=22,liste!$D$22,IF(T33=23,liste!$D$23,IF(T33=24,liste!$D$24,IF(T33=25,liste!$D$25,IF(T33=26,liste!$D$26,IF(T33=27,liste!$D$27,IF(T33=28,liste!$D$28,IF(T33=29,liste!$D$29,IF(T33&gt;=30,'2'!S33,""))))))))))))))))))))))))))))))</f>
        <v>Dif.Denk</v>
      </c>
      <c r="T33" s="54">
        <v>1</v>
      </c>
      <c r="U33" s="134"/>
      <c r="V33" s="132"/>
      <c r="W33" s="43" t="str">
        <f>IF(X33=1,liste!$D$1,IF(X33=2,liste!$D$2,IF(X33=3,liste!$D$3,IF(X33=4,liste!$D$4,IF(X33=5,liste!$D$5,IF(X33=6,liste!$D$6,IF(X33=7,liste!$D$7,IF(X33=8,liste!$D$8,IF(X33=9,liste!$D$9,IF(X33=10,liste!$D$10,IF(X33=11,liste!$D$11,IF(X33=12,liste!$D$12,IF(X33=13,liste!$D$13,IF(X33=14,liste!$D$14,IF(X33=15,liste!$D$15,IF(X33=16,liste!$D$16,IF(X33=17,liste!$D$17,IF(X33=18,liste!$D$18,IF(X33=19,liste!$D$19,IF(X33=20,liste!$D$20,IF(X33=21,liste!$D$21,IF(X33=22,liste!$D$22,IF(X33=23,liste!$D$23,IF(X33=24,liste!$D$24,IF(X33=25,liste!$D$25,IF(X33=26,liste!$D$26,IF(X33=27,liste!$D$27,IF(X33=28,liste!$D$28,IF(X33=29,liste!$D$29,IF(X33&gt;=30,'2'!W33,""))))))))))))))))))))))))))))))</f>
        <v>Ist &amp; Ols II</v>
      </c>
      <c r="X33" s="113">
        <v>3</v>
      </c>
      <c r="Y33" s="134"/>
      <c r="Z33" s="136"/>
      <c r="AA33" s="42" t="str">
        <f>IF(AB33=1,liste!$D$1,IF(AB33=2,liste!$D$2,IF(AB33=3,liste!$D$3,IF(AB33=4,liste!$D$4,IF(AB33=5,liste!$D$5,IF(AB33=6,liste!$D$6,IF(AB33=7,liste!$D$7,IF(AB33=8,liste!$D$8,IF(AB33=9,liste!$D$9,IF(AB33=10,liste!$D$10,IF(AB33=11,liste!$D$11,IF(AB33=12,liste!$D$12,IF(AB33=13,liste!$D$13,IF(AB33=14,liste!$D$14,IF(AB33=15,liste!$D$15,IF(AB33=16,liste!$D$16,IF(AB33=17,liste!$D$17,IF(AB33=18,liste!$D$18,IF(AB33=19,liste!$D$19,IF(AB33=20,liste!$D$20,IF(AB33=21,liste!$D$21,IF(AB33=22,liste!$D$22,IF(AB33=23,liste!$D$23,IF(AB33=24,liste!$D$24,IF(AB33=25,liste!$D$25,IF(AB33=26,liste!$D$26,IF(AB33=27,liste!$D$27,IF(AB33=28,liste!$D$28,IF(AB33=29,liste!$D$29,IF(AB33&gt;=30,'2'!AA33,""))))))))))))))))))))))))))))))</f>
        <v xml:space="preserve">Seç II İşlem &amp; Şek. </v>
      </c>
      <c r="AB33" s="107">
        <v>5</v>
      </c>
      <c r="AC33" s="134"/>
      <c r="AD33" s="132"/>
      <c r="AE33" s="43" t="str">
        <f>IF(AF33=1,liste!$D$1,IF(AF33=2,liste!$D$2,IF(AF33=3,liste!$D$3,IF(AF33=4,liste!$D$4,IF(AF33=5,liste!$D$5,IF(AF33=6,liste!$D$6,IF(AF33=7,liste!$D$7,IF(AF33=8,liste!$D$8,IF(AF33=9,liste!$D$9,IF(AF33=10,liste!$D$10,IF(AF33=11,liste!$D$11,IF(AF33=12,liste!$D$12,IF(AF33=13,liste!$D$13,IF(AF33=14,liste!$D$14,IF(AF33=15,liste!$D$15,IF(AF33=16,liste!$D$16,IF(AF33=17,liste!$D$17,IF(AF33=18,liste!$D$18,IF(AF33=19,liste!$D$19,IF(AF33=20,liste!$D$20,IF(AF33=21,liste!$D$21,IF(AF33=22,liste!$D$22,IF(AF33=23,liste!$D$23,IF(AF33=24,liste!$D$24,IF(AF33=25,liste!$D$25,IF(AF33=26,liste!$D$26,IF(AF33=27,liste!$D$27,IF(AF33=28,liste!$D$28,IF(AF33=29,liste!$D$29,IF(AF33&gt;=30,'2'!AE33,""))))))))))))))))))))))))))))))</f>
        <v xml:space="preserve">Sec II Etk. Öğr. </v>
      </c>
      <c r="AF33" s="54">
        <v>6</v>
      </c>
      <c r="AG33" s="134"/>
      <c r="AH33" s="136"/>
    </row>
    <row r="34" spans="1:34" ht="9" customHeight="1" x14ac:dyDescent="0.25">
      <c r="A34" s="150"/>
      <c r="B34" s="138" t="str">
        <f t="shared" ref="B34" si="3">B14</f>
        <v>16:30-17:20</v>
      </c>
      <c r="C34" s="44" t="str">
        <f>IF(D34=1,liste!$B$1,IF(D34=2,liste!$B$2,IF(D34=3,liste!$B$3,IF(D34=4,liste!$B$4,IF(D34=5,liste!$B$5,IF(D34=6,liste!$B$6,IF(D34=7,liste!$B$7,IF(D34=8,liste!$B$8,IF(D34=9,liste!$B$9,IF(D34=10,liste!$B$10,IF(D34=11,liste!$B$11,IF(D34=12,liste!$B$12,IF(D34=13,liste!$B$13,IF(D34=14,liste!$B$14,IF(D34=15,liste!$B$15,IF(D34=16,liste!$B$16,IF(D34=17,liste!$B$17,IF(D34=18,liste!$B$18,IF(D34=19,liste!$B$19,IF(D34=20,liste!$B$20,IF(D34=21,liste!$B$21,IF(D34=22,liste!$B$22,IF(D34=23,liste!$B$23,IF(D34=24,liste!$B$24,IF(D34=25,liste!$B$25,IF(D34=26,liste!$B$26,IF(D34=27,liste!$B$27,IF(D34=28,liste!$B$28,IF(D34=29,liste!$B$29,IF(D34&gt;=30,'2'!C34,""))))))))))))))))))))))))))))))</f>
        <v/>
      </c>
      <c r="D34" s="51"/>
      <c r="E34" s="134" t="str">
        <f>IF(F34=1,liste!$F$1,IF(F34=2,liste!$F$2,IF(F34=3,liste!$F$3,IF(F34=4,liste!$F$4,IF(F34=5,liste!$F$5,IF(F34=6,liste!$F$6,IF(F34=7,liste!$F$7,IF(F34=8,liste!$F$8,IF(F34=9,liste!$F$9,IF(F34=10,liste!$F$10,IF(F34=11,liste!$F$11,IF(F34=12,liste!$F$12,IF(F34=13,liste!$F$13,IF(F34=14,liste!$F$14,IF(F34=15,liste!$F$15,IF(F34=16,liste!$F$16,IF(F34=17,liste!$F$17,IF(F34=18,liste!$F$18,IF(F34=19,liste!$F$19,IF(F34=20,liste!$F$20,""))))))))))))))))))))</f>
        <v/>
      </c>
      <c r="F34" s="132"/>
      <c r="G34" s="45" t="str">
        <f>IF(H34=1,liste!$B$1,IF(H34=2,liste!$B$2,IF(H34=3,liste!$B$3,IF(H34=4,liste!$B$4,IF(H34=5,liste!$B$5,IF(H34=6,liste!$B$6,IF(H34=7,liste!$B$7,IF(H34=8,liste!$B$8,IF(H34=9,liste!$B$9,IF(H34=10,liste!$B$10,IF(H34=11,liste!$B$11,IF(H34=12,liste!$B$12,IF(H34=13,liste!$B$13,IF(H34=14,liste!$B$14,IF(H34=15,liste!$B$15,IF(H34=16,liste!$B$16,IF(H34=17,liste!$B$17,IF(H34=18,liste!$B$18,IF(H34=19,liste!$B$19,IF(H34=20,liste!$B$20,IF(H34=21,liste!$B$21,IF(H34=22,liste!$B$22,IF(H34=23,liste!$B$23,IF(H34=24,liste!$B$24,IF(H34=25,liste!$B$25,IF(H34=26,liste!$B$26,IF(H34=27,liste!$B$27,IF(H34=28,liste!$B$28,IF(H34=29,liste!$B$29,IF(H34&gt;=30,'2'!G34,""))))))))))))))))))))))))))))))</f>
        <v/>
      </c>
      <c r="H34" s="54"/>
      <c r="I34" s="134" t="str">
        <f>IF(J34=1,liste!$F$1,IF(J34=2,liste!$F$2,IF(J34=3,liste!$F$3,IF(J34=4,liste!$F$4,IF(J34=5,liste!$F$5,IF(J34=6,liste!$F$6,IF(J34=7,liste!$F$7,IF(J34=8,liste!$F$8,IF(J34=9,liste!$F$9,IF(J34=10,liste!$F$10,IF(J34=11,liste!$F$11,IF(J34=12,liste!$F$12,IF(J34=13,liste!$F$13,IF(J34=14,liste!$F$14,IF(J34=15,liste!$F$15,IF(J34=16,liste!$F$16,IF(J34=17,liste!$F$17,IF(J34=18,liste!$F$18,IF(J34=19,liste!$F$19,IF(J34=20,liste!$F$20,""))))))))))))))))))))</f>
        <v/>
      </c>
      <c r="J34" s="136"/>
      <c r="K34" s="44" t="str">
        <f>IF(L34=1,liste!$B$1,IF(L34=2,liste!$B$2,IF(L34=3,liste!$B$3,IF(L34=4,liste!$B$4,IF(L34=5,liste!$B$5,IF(L34=6,liste!$B$6,IF(L34=7,liste!$B$7,IF(L34=8,liste!$B$8,IF(L34=9,liste!$B$9,IF(L34=10,liste!$B$10,IF(L34=11,liste!$B$11,IF(L34=12,liste!$B$12,IF(L34=13,liste!$B$13,IF(L34=14,liste!$B$14,IF(L34=15,liste!$B$15,IF(L34=16,liste!$B$16,IF(L34=17,liste!$B$17,IF(L34=18,liste!$B$18,IF(L34=19,liste!$B$19,IF(L34=20,liste!$B$20,IF(L34=21,liste!$B$21,IF(L34=22,liste!$B$22,IF(L34=23,liste!$B$23,IF(L34=24,liste!$B$24,IF(L34=25,liste!$B$25,IF(L34=26,liste!$B$26,IF(L34=27,liste!$B$27,IF(L34=28,liste!$B$28,IF(L34=29,liste!$B$29,IF(L34&gt;=30,'2'!K34,""))))))))))))))))))))))))))))))</f>
        <v/>
      </c>
      <c r="L34" s="54"/>
      <c r="M34" s="134" t="str">
        <f>IF(N34=1,liste!$F$1,IF(N34=2,liste!$F$2,IF(N34=3,liste!$F$3,IF(N34=4,liste!$F$4,IF(N34=5,liste!$F$5,IF(N34=6,liste!$F$6,IF(N34=7,liste!$F$7,IF(N34=8,liste!$F$8,IF(N34=9,liste!$F$9,IF(N34=10,liste!$F$10,IF(N34=11,liste!$F$11,IF(N34=12,liste!$F$12,IF(N34=13,liste!$F$13,IF(N34=14,liste!$F$14,IF(N34=15,liste!$F$15,IF(N34=16,liste!$F$16,IF(N34=17,liste!$F$17,IF(N34=18,liste!$F$18,IF(N34=19,liste!$F$19,IF(N34=20,liste!$F$20,""))))))))))))))))))))</f>
        <v/>
      </c>
      <c r="N34" s="132"/>
      <c r="O34" s="45" t="str">
        <f>IF(P34=1,liste!$B$1,IF(P34=2,liste!$B$2,IF(P34=3,liste!$B$3,IF(P34=4,liste!$B$4,IF(P34=5,liste!$B$5,IF(P34=6,liste!$B$6,IF(P34=7,liste!$B$7,IF(P34=8,liste!$B$8,IF(P34=9,liste!$B$9,IF(P34=10,liste!$B$10,IF(P34=11,liste!$B$11,IF(P34=12,liste!$B$12,IF(P34=13,liste!$B$13,IF(P34=14,liste!$B$14,IF(P34=15,liste!$B$15,IF(P34=16,liste!$B$16,IF(P34=17,liste!$B$17,IF(P34=18,liste!$B$18,IF(P34=19,liste!$B$19,IF(P34=20,liste!$B$20,IF(P34=21,liste!$B$21,IF(P34=22,liste!$B$22,IF(P34=23,liste!$B$23,IF(P34=24,liste!$B$24,IF(P34=25,liste!$B$25,IF(P34=26,liste!$B$26,IF(P34=27,liste!$B$27,IF(P34=28,liste!$B$28,IF(P34=29,liste!$B$29,IF(P34&gt;=30,'2'!O34,""))))))))))))))))))))))))))))))</f>
        <v/>
      </c>
      <c r="P34" s="113"/>
      <c r="Q34" s="134" t="str">
        <f>IF(R34=1,liste!$F$1,IF(R34=2,liste!$F$2,IF(R34=3,liste!$F$3,IF(R34=4,liste!$F$4,IF(R34=5,liste!$F$5,IF(R34=6,liste!$F$6,IF(R34=7,liste!$F$7,IF(R34=8,liste!$F$8,IF(R34=9,liste!$F$9,IF(R34=10,liste!$F$10,IF(R34=11,liste!$F$11,IF(R34=12,liste!$F$12,IF(R34=13,liste!$F$13,IF(R34=14,liste!$F$14,IF(R34=15,liste!$F$15,IF(R34=16,liste!$F$16,IF(R34=17,liste!$F$17,IF(R34=18,liste!$F$18,IF(R34=19,liste!$F$19,IF(R34=20,liste!$F$20,""))))))))))))))))))))</f>
        <v/>
      </c>
      <c r="R34" s="136"/>
      <c r="S34" s="44" t="str">
        <f>IF(T34=1,liste!$B$1,IF(T34=2,liste!$B$2,IF(T34=3,liste!$B$3,IF(T34=4,liste!$B$4,IF(T34=5,liste!$B$5,IF(T34=6,liste!$B$6,IF(T34=7,liste!$B$7,IF(T34=8,liste!$B$8,IF(T34=9,liste!$B$9,IF(T34=10,liste!$B$10,IF(T34=11,liste!$B$11,IF(T34=12,liste!$B$12,IF(T34=13,liste!$B$13,IF(T34=14,liste!$B$14,IF(T34=15,liste!$B$15,IF(T34=16,liste!$B$16,IF(T34=17,liste!$B$17,IF(T34=18,liste!$B$18,IF(T34=19,liste!$B$19,IF(T34=20,liste!$B$20,IF(T34=21,liste!$B$21,IF(T34=22,liste!$B$22,IF(T34=23,liste!$B$23,IF(T34=24,liste!$B$24,IF(T34=25,liste!$B$25,IF(T34=26,liste!$B$26,IF(T34=27,liste!$B$27,IF(T34=28,liste!$B$28,IF(T34=29,liste!$B$29,IF(T34&gt;=30,'2'!S34,""))))))))))))))))))))))))))))))</f>
        <v>Doç.Dr.D.Çakmak</v>
      </c>
      <c r="T34" s="54">
        <v>4</v>
      </c>
      <c r="U34" s="134" t="str">
        <f>IF(V34=1,liste!$F$1,IF(V34=2,liste!$F$2,IF(V34=3,liste!$F$3,IF(V34=4,liste!$F$4,IF(V34=5,liste!$F$5,IF(V34=6,liste!$F$6,IF(V34=7,liste!$F$7,IF(V34=8,liste!$F$8,IF(V34=9,liste!$F$9,IF(V34=10,liste!$F$10,IF(V34=11,liste!$F$11,IF(V34=12,liste!$F$12,IF(V34=13,liste!$F$13,IF(V34=14,liste!$F$14,IF(V34=15,liste!$F$15,IF(V34=16,liste!$F$16,IF(V34=17,liste!$F$17,IF(V34=18,liste!$F$18,IF(V34=19,liste!$F$19,IF(V34=20,liste!$F$20,""))))))))))))))))))))</f>
        <v>F210</v>
      </c>
      <c r="V34" s="132">
        <v>9</v>
      </c>
      <c r="W34" s="45" t="str">
        <f>IF(X34=1,liste!$B$1,IF(X34=2,liste!$B$2,IF(X34=3,liste!$B$3,IF(X34=4,liste!$B$4,IF(X34=5,liste!$B$5,IF(X34=6,liste!$B$6,IF(X34=7,liste!$B$7,IF(X34=8,liste!$B$8,IF(X34=9,liste!$B$9,IF(X34=10,liste!$B$10,IF(X34=11,liste!$B$11,IF(X34=12,liste!$B$12,IF(X34=13,liste!$B$13,IF(X34=14,liste!$B$14,IF(X34=15,liste!$B$15,IF(X34=16,liste!$B$16,IF(X34=17,liste!$B$17,IF(X34=18,liste!$B$18,IF(X34=19,liste!$B$19,IF(X34=20,liste!$B$20,IF(X34=21,liste!$B$21,IF(X34=22,liste!$B$22,IF(X34=23,liste!$B$23,IF(X34=24,liste!$B$24,IF(X34=25,liste!$B$25,IF(X34=26,liste!$B$26,IF(X34=27,liste!$B$27,IF(X34=28,liste!$B$28,IF(X34=29,liste!$B$29,IF(X34&gt;=30,'2'!W34,""))))))))))))))))))))))))))))))</f>
        <v xml:space="preserve">Y. Doç. M. Aktümen </v>
      </c>
      <c r="X34" s="113">
        <v>21</v>
      </c>
      <c r="Y34" s="134" t="str">
        <f>IF(Z34=1,liste!$F$1,IF(Z34=2,liste!$F$2,IF(Z34=3,liste!$F$3,IF(Z34=4,liste!$F$4,IF(Z34=5,liste!$F$5,IF(Z34=6,liste!$F$6,IF(Z34=7,liste!$F$7,IF(Z34=8,liste!$F$8,IF(Z34=9,liste!$F$9,IF(Z34=10,liste!$F$10,IF(Z34=11,liste!$F$11,IF(Z34=12,liste!$F$12,IF(Z34=13,liste!$F$13,IF(Z34=14,liste!$F$14,IF(Z34=15,liste!$F$15,IF(Z34=16,liste!$F$16,IF(Z34=17,liste!$F$17,IF(Z34=18,liste!$F$18,IF(Z34=19,liste!$F$19,IF(Z34=20,liste!$F$20,""))))))))))))))))))))</f>
        <v>F209</v>
      </c>
      <c r="Z34" s="136">
        <v>8</v>
      </c>
      <c r="AA34" s="44" t="str">
        <f>IF(AB34=1,liste!$B$1,IF(AB34=2,liste!$B$2,IF(AB34=3,liste!$B$3,IF(AB34=4,liste!$B$4,IF(AB34=5,liste!$B$5,IF(AB34=6,liste!$B$6,IF(AB34=7,liste!$B$7,IF(AB34=8,liste!$B$8,IF(AB34=9,liste!$B$9,IF(AB34=10,liste!$B$10,IF(AB34=11,liste!$B$11,IF(AB34=12,liste!$B$12,IF(AB34=13,liste!$B$13,IF(AB34=14,liste!$B$14,IF(AB34=15,liste!$B$15,IF(AB34=16,liste!$B$16,IF(AB34=17,liste!$B$17,IF(AB34=18,liste!$B$18,IF(AB34=19,liste!$B$19,IF(AB34=20,liste!$B$20,IF(AB34=21,liste!$B$21,IF(AB34=22,liste!$B$22,IF(AB34=23,liste!$B$23,IF(AB34=24,liste!$B$24,IF(AB34=25,liste!$B$25,IF(AB34=26,liste!$B$26,IF(AB34=27,liste!$B$27,IF(AB34=28,liste!$B$28,IF(AB34=29,liste!$B$29,IF(AB34&gt;=30,'2'!AA34,""))))))))))))))))))))))))))))))</f>
        <v>Y.Doç.Dr.M.Aktaş</v>
      </c>
      <c r="AB34" s="107">
        <v>7</v>
      </c>
      <c r="AC34" s="134" t="str">
        <f>IF(AD34=1,liste!$F$1,IF(AD34=2,liste!$F$2,IF(AD34=3,liste!$F$3,IF(AD34=4,liste!$F$4,IF(AD34=5,liste!$F$5,IF(AD34=6,liste!$F$6,IF(AD34=7,liste!$F$7,IF(AD34=8,liste!$F$8,IF(AD34=9,liste!$F$9,IF(AD34=10,liste!$F$10,IF(AD34=11,liste!$F$11,IF(AD34=12,liste!$F$12,IF(AD34=13,liste!$F$13,IF(AD34=14,liste!$F$14,IF(AD34=15,liste!$F$15,IF(AD34=16,liste!$F$16,IF(AD34=17,liste!$F$17,IF(AD34=18,liste!$F$18,IF(AD34=19,liste!$F$19,IF(AD34=20,liste!$F$20,""))))))))))))))))))))</f>
        <v>F401</v>
      </c>
      <c r="AD34" s="132">
        <v>1</v>
      </c>
      <c r="AE34" s="45" t="str">
        <f>IF(AF34=1,liste!$B$1,IF(AF34=2,liste!$B$2,IF(AF34=3,liste!$B$3,IF(AF34=4,liste!$B$4,IF(AF34=5,liste!$B$5,IF(AF34=6,liste!$B$6,IF(AF34=7,liste!$B$7,IF(AF34=8,liste!$B$8,IF(AF34=9,liste!$B$9,IF(AF34=10,liste!$B$10,IF(AF34=11,liste!$B$11,IF(AF34=12,liste!$B$12,IF(AF34=13,liste!$B$13,IF(AF34=14,liste!$B$14,IF(AF34=15,liste!$B$15,IF(AF34=16,liste!$B$16,IF(AF34=17,liste!$B$17,IF(AF34=18,liste!$B$18,IF(AF34=19,liste!$B$19,IF(AF34=20,liste!$B$20,IF(AF34=21,liste!$B$21,IF(AF34=22,liste!$B$22,IF(AF34=23,liste!$B$23,IF(AF34=24,liste!$B$24,IF(AF34=25,liste!$B$25,IF(AF34=26,liste!$B$26,IF(AF34=27,liste!$B$27,IF(AF34=28,liste!$B$28,IF(AF34=29,liste!$B$29,IF(AF34&gt;=30,'2'!AE34,""))))))))))))))))))))))))))))))</f>
        <v>Y.Doç.Dr.S.Karaca</v>
      </c>
      <c r="AF34" s="54">
        <v>10</v>
      </c>
      <c r="AG34" s="134" t="str">
        <f>IF(AH34=1,liste!$F$1,IF(AH34=2,liste!$F$2,IF(AH34=3,liste!$F$3,IF(AH34=4,liste!$F$4,IF(AH34=5,liste!$F$5,IF(AH34=6,liste!$F$6,IF(AH34=7,liste!$F$7,IF(AH34=8,liste!$F$8,IF(AH34=9,liste!$F$9,IF(AH34=10,liste!$F$10,IF(AH34=11,liste!$F$11,IF(AH34=12,liste!$F$12,IF(AH34=13,liste!$F$13,IF(AH34=14,liste!$F$14,IF(AH34=15,liste!$F$15,IF(AH34=16,liste!$F$16,IF(AH34=17,liste!$F$17,IF(AH34=18,liste!$F$18,IF(AH34=19,liste!$F$19,IF(AH34=20,liste!$F$20,""))))))))))))))))))))</f>
        <v>F403</v>
      </c>
      <c r="AH34" s="136">
        <v>2</v>
      </c>
    </row>
    <row r="35" spans="1:34" ht="9" customHeight="1" x14ac:dyDescent="0.25">
      <c r="A35" s="150"/>
      <c r="B35" s="138"/>
      <c r="C35" s="42" t="str">
        <f>IF(D35=1,liste!$D$1,IF(D35=2,liste!$D$2,IF(D35=3,liste!$D$3,IF(D35=4,liste!$D$4,IF(D35=5,liste!$D$5,IF(D35=6,liste!$D$6,IF(D35=7,liste!$D$7,IF(D35=8,liste!$D$8,IF(D35=9,liste!$D$9,IF(D35=10,liste!$D$10,IF(D35=11,liste!$D$11,IF(D35=12,liste!$D$12,IF(D35=13,liste!$D$13,IF(D35=14,liste!$D$14,IF(D35=15,liste!$D$15,IF(D35=16,liste!$D$16,IF(D35=17,liste!$D$17,IF(D35=18,liste!$D$18,IF(D35=19,liste!$D$19,IF(D35=20,liste!$D$20,IF(D35=21,liste!$D$21,IF(D35=22,liste!$D$22,IF(D35=23,liste!$D$23,IF(D35=24,liste!$D$24,IF(D35=25,liste!$D$25,IF(D35=26,liste!$D$26,IF(D35=27,liste!$D$27,IF(D35=28,liste!$D$28,IF(D35=29,liste!$D$29,IF(D35&gt;=30,'2'!C35,""))))))))))))))))))))))))))))))</f>
        <v/>
      </c>
      <c r="D35" s="51"/>
      <c r="E35" s="134"/>
      <c r="F35" s="132"/>
      <c r="G35" s="43" t="str">
        <f>IF(H35=1,liste!$D$1,IF(H35=2,liste!$D$2,IF(H35=3,liste!$D$3,IF(H35=4,liste!$D$4,IF(H35=5,liste!$D$5,IF(H35=6,liste!$D$6,IF(H35=7,liste!$D$7,IF(H35=8,liste!$D$8,IF(H35=9,liste!$D$9,IF(H35=10,liste!$D$10,IF(H35=11,liste!$D$11,IF(H35=12,liste!$D$12,IF(H35=13,liste!$D$13,IF(H35=14,liste!$D$14,IF(H35=15,liste!$D$15,IF(H35=16,liste!$D$16,IF(H35=17,liste!$D$17,IF(H35=18,liste!$D$18,IF(H35=19,liste!$D$19,IF(H35=20,liste!$D$20,IF(H35=21,liste!$D$21,IF(H35=22,liste!$D$22,IF(H35=23,liste!$D$23,IF(H35=24,liste!$D$24,IF(H35=25,liste!$D$25,IF(H35=26,liste!$D$26,IF(H35=27,liste!$D$27,IF(H35=28,liste!$D$28,IF(H35=29,liste!$D$29,IF(H35&gt;=30,'2'!G35,""))))))))))))))))))))))))))))))</f>
        <v/>
      </c>
      <c r="H35" s="54"/>
      <c r="I35" s="134"/>
      <c r="J35" s="136"/>
      <c r="K35" s="42" t="str">
        <f>IF(L35=1,liste!$D$1,IF(L35=2,liste!$D$2,IF(L35=3,liste!$D$3,IF(L35=4,liste!$D$4,IF(L35=5,liste!$D$5,IF(L35=6,liste!$D$6,IF(L35=7,liste!$D$7,IF(L35=8,liste!$D$8,IF(L35=9,liste!$D$9,IF(L35=10,liste!$D$10,IF(L35=11,liste!$D$11,IF(L35=12,liste!$D$12,IF(L35=13,liste!$D$13,IF(L35=14,liste!$D$14,IF(L35=15,liste!$D$15,IF(L35=16,liste!$D$16,IF(L35=17,liste!$D$17,IF(L35=18,liste!$D$18,IF(L35=19,liste!$D$19,IF(L35=20,liste!$D$20,IF(L35=21,liste!$D$21,IF(L35=22,liste!$D$22,IF(L35=23,liste!$D$23,IF(L35=24,liste!$D$24,IF(L35=25,liste!$D$25,IF(L35=26,liste!$D$26,IF(L35=27,liste!$D$27,IF(L35=28,liste!$D$28,IF(L35=29,liste!$D$29,IF(L35&gt;=30,'2'!K35,""))))))))))))))))))))))))))))))</f>
        <v/>
      </c>
      <c r="L35" s="54"/>
      <c r="M35" s="134"/>
      <c r="N35" s="132"/>
      <c r="O35" s="43" t="str">
        <f>IF(P35=1,liste!$D$1,IF(P35=2,liste!$D$2,IF(P35=3,liste!$D$3,IF(P35=4,liste!$D$4,IF(P35=5,liste!$D$5,IF(P35=6,liste!$D$6,IF(P35=7,liste!$D$7,IF(P35=8,liste!$D$8,IF(P35=9,liste!$D$9,IF(P35=10,liste!$D$10,IF(P35=11,liste!$D$11,IF(P35=12,liste!$D$12,IF(P35=13,liste!$D$13,IF(P35=14,liste!$D$14,IF(P35=15,liste!$D$15,IF(P35=16,liste!$D$16,IF(P35=17,liste!$D$17,IF(P35=18,liste!$D$18,IF(P35=19,liste!$D$19,IF(P35=20,liste!$D$20,IF(P35=21,liste!$D$21,IF(P35=22,liste!$D$22,IF(P35=23,liste!$D$23,IF(P35=24,liste!$D$24,IF(P35=25,liste!$D$25,IF(P35=26,liste!$D$26,IF(P35=27,liste!$D$27,IF(P35=28,liste!$D$28,IF(P35=29,liste!$D$29,IF(P35&gt;=30,'2'!O35,""))))))))))))))))))))))))))))))</f>
        <v/>
      </c>
      <c r="P35" s="113"/>
      <c r="Q35" s="134"/>
      <c r="R35" s="136"/>
      <c r="S35" s="42" t="str">
        <f>IF(T35=1,liste!$D$1,IF(T35=2,liste!$D$2,IF(T35=3,liste!$D$3,IF(T35=4,liste!$D$4,IF(T35=5,liste!$D$5,IF(T35=6,liste!$D$6,IF(T35=7,liste!$D$7,IF(T35=8,liste!$D$8,IF(T35=9,liste!$D$9,IF(T35=10,liste!$D$10,IF(T35=11,liste!$D$11,IF(T35=12,liste!$D$12,IF(T35=13,liste!$D$13,IF(T35=14,liste!$D$14,IF(T35=15,liste!$D$15,IF(T35=16,liste!$D$16,IF(T35=17,liste!$D$17,IF(T35=18,liste!$D$18,IF(T35=19,liste!$D$19,IF(T35=20,liste!$D$20,IF(T35=21,liste!$D$21,IF(T35=22,liste!$D$22,IF(T35=23,liste!$D$23,IF(T35=24,liste!$D$24,IF(T35=25,liste!$D$25,IF(T35=26,liste!$D$26,IF(T35=27,liste!$D$27,IF(T35=28,liste!$D$28,IF(T35=29,liste!$D$29,IF(T35&gt;=30,'2'!S35,""))))))))))))))))))))))))))))))</f>
        <v>Dif.Denk</v>
      </c>
      <c r="T35" s="54">
        <v>1</v>
      </c>
      <c r="U35" s="134"/>
      <c r="V35" s="132"/>
      <c r="W35" s="43" t="str">
        <f>IF(X35=1,liste!$D$1,IF(X35=2,liste!$D$2,IF(X35=3,liste!$D$3,IF(X35=4,liste!$D$4,IF(X35=5,liste!$D$5,IF(X35=6,liste!$D$6,IF(X35=7,liste!$D$7,IF(X35=8,liste!$D$8,IF(X35=9,liste!$D$9,IF(X35=10,liste!$D$10,IF(X35=11,liste!$D$11,IF(X35=12,liste!$D$12,IF(X35=13,liste!$D$13,IF(X35=14,liste!$D$14,IF(X35=15,liste!$D$15,IF(X35=16,liste!$D$16,IF(X35=17,liste!$D$17,IF(X35=18,liste!$D$18,IF(X35=19,liste!$D$19,IF(X35=20,liste!$D$20,IF(X35=21,liste!$D$21,IF(X35=22,liste!$D$22,IF(X35=23,liste!$D$23,IF(X35=24,liste!$D$24,IF(X35=25,liste!$D$25,IF(X35=26,liste!$D$26,IF(X35=27,liste!$D$27,IF(X35=28,liste!$D$28,IF(X35=29,liste!$D$29,IF(X35&gt;=30,'2'!W35,""))))))))))))))))))))))))))))))</f>
        <v>Ist &amp; Ols II</v>
      </c>
      <c r="X35" s="113">
        <v>3</v>
      </c>
      <c r="Y35" s="134"/>
      <c r="Z35" s="136"/>
      <c r="AA35" s="42" t="str">
        <f>IF(AB35=1,liste!$D$1,IF(AB35=2,liste!$D$2,IF(AB35=3,liste!$D$3,IF(AB35=4,liste!$D$4,IF(AB35=5,liste!$D$5,IF(AB35=6,liste!$D$6,IF(AB35=7,liste!$D$7,IF(AB35=8,liste!$D$8,IF(AB35=9,liste!$D$9,IF(AB35=10,liste!$D$10,IF(AB35=11,liste!$D$11,IF(AB35=12,liste!$D$12,IF(AB35=13,liste!$D$13,IF(AB35=14,liste!$D$14,IF(AB35=15,liste!$D$15,IF(AB35=16,liste!$D$16,IF(AB35=17,liste!$D$17,IF(AB35=18,liste!$D$18,IF(AB35=19,liste!$D$19,IF(AB35=20,liste!$D$20,IF(AB35=21,liste!$D$21,IF(AB35=22,liste!$D$22,IF(AB35=23,liste!$D$23,IF(AB35=24,liste!$D$24,IF(AB35=25,liste!$D$25,IF(AB35=26,liste!$D$26,IF(AB35=27,liste!$D$27,IF(AB35=28,liste!$D$28,IF(AB35=29,liste!$D$29,IF(AB35&gt;=30,'2'!AA35,""))))))))))))))))))))))))))))))</f>
        <v xml:space="preserve">Seç II İşlem &amp; Şek. </v>
      </c>
      <c r="AB35" s="107">
        <v>5</v>
      </c>
      <c r="AC35" s="134"/>
      <c r="AD35" s="132"/>
      <c r="AE35" s="43" t="str">
        <f>IF(AF35=1,liste!$D$1,IF(AF35=2,liste!$D$2,IF(AF35=3,liste!$D$3,IF(AF35=4,liste!$D$4,IF(AF35=5,liste!$D$5,IF(AF35=6,liste!$D$6,IF(AF35=7,liste!$D$7,IF(AF35=8,liste!$D$8,IF(AF35=9,liste!$D$9,IF(AF35=10,liste!$D$10,IF(AF35=11,liste!$D$11,IF(AF35=12,liste!$D$12,IF(AF35=13,liste!$D$13,IF(AF35=14,liste!$D$14,IF(AF35=15,liste!$D$15,IF(AF35=16,liste!$D$16,IF(AF35=17,liste!$D$17,IF(AF35=18,liste!$D$18,IF(AF35=19,liste!$D$19,IF(AF35=20,liste!$D$20,IF(AF35=21,liste!$D$21,IF(AF35=22,liste!$D$22,IF(AF35=23,liste!$D$23,IF(AF35=24,liste!$D$24,IF(AF35=25,liste!$D$25,IF(AF35=26,liste!$D$26,IF(AF35=27,liste!$D$27,IF(AF35=28,liste!$D$28,IF(AF35=29,liste!$D$29,IF(AF35&gt;=30,'2'!AE35,""))))))))))))))))))))))))))))))</f>
        <v xml:space="preserve">Sec II Etk. Öğr. </v>
      </c>
      <c r="AF35" s="54">
        <v>6</v>
      </c>
      <c r="AG35" s="134"/>
      <c r="AH35" s="136"/>
    </row>
    <row r="36" spans="1:34" ht="9" customHeight="1" x14ac:dyDescent="0.25">
      <c r="A36" s="150"/>
      <c r="B36" s="138" t="str">
        <f t="shared" ref="B36" si="4">B16</f>
        <v>17:30-18:20</v>
      </c>
      <c r="C36" s="44" t="str">
        <f>IF(D36=1,liste!$B$1,IF(D36=2,liste!$B$2,IF(D36=3,liste!$B$3,IF(D36=4,liste!$B$4,IF(D36=5,liste!$B$5,IF(D36=6,liste!$B$6,IF(D36=7,liste!$B$7,IF(D36=8,liste!$B$8,IF(D36=9,liste!$B$9,IF(D36=10,liste!$B$10,IF(D36=11,liste!$B$11,IF(D36=12,liste!$B$12,IF(D36=13,liste!$B$13,IF(D36=14,liste!$B$14,IF(D36=15,liste!$B$15,IF(D36=16,liste!$B$16,IF(D36=17,liste!$B$17,IF(D36=18,liste!$B$18,IF(D36=19,liste!$B$19,IF(D36=20,liste!$B$20,IF(D36=21,liste!$B$21,IF(D36=22,liste!$B$22,IF(D36=23,liste!$B$23,IF(D36=24,liste!$B$24,IF(D36=25,liste!$B$25,IF(D36=26,liste!$B$26,IF(D36=27,liste!$B$27,IF(D36=28,liste!$B$28,IF(D36=29,liste!$B$29,IF(D36&gt;=30,'2'!C36,""))))))))))))))))))))))))))))))</f>
        <v/>
      </c>
      <c r="D36" s="51"/>
      <c r="E36" s="134" t="str">
        <f>IF(F36=1,liste!$F$1,IF(F36=2,liste!$F$2,IF(F36=3,liste!$F$3,IF(F36=4,liste!$F$4,IF(F36=5,liste!$F$5,IF(F36=6,liste!$F$6,IF(F36=7,liste!$F$7,IF(F36=8,liste!$F$8,IF(F36=9,liste!$F$9,IF(F36=10,liste!$F$10,IF(F36=11,liste!$F$11,IF(F36=12,liste!$F$12,IF(F36=13,liste!$F$13,IF(F36=14,liste!$F$14,IF(F36=15,liste!$F$15,IF(F36=16,liste!$F$16,IF(F36=17,liste!$F$17,IF(F36=18,liste!$F$18,IF(F36=19,liste!$F$19,IF(F36=20,liste!$F$20,""))))))))))))))))))))</f>
        <v/>
      </c>
      <c r="F36" s="132"/>
      <c r="G36" s="45" t="str">
        <f>IF(H36=1,liste!$B$1,IF(H36=2,liste!$B$2,IF(H36=3,liste!$B$3,IF(H36=4,liste!$B$4,IF(H36=5,liste!$B$5,IF(H36=6,liste!$B$6,IF(H36=7,liste!$B$7,IF(H36=8,liste!$B$8,IF(H36=9,liste!$B$9,IF(H36=10,liste!$B$10,IF(H36=11,liste!$B$11,IF(H36=12,liste!$B$12,IF(H36=13,liste!$B$13,IF(H36=14,liste!$B$14,IF(H36=15,liste!$B$15,IF(H36=16,liste!$B$16,IF(H36=17,liste!$B$17,IF(H36=18,liste!$B$18,IF(H36=19,liste!$B$19,IF(H36=20,liste!$B$20,IF(H36=21,liste!$B$21,IF(H36=22,liste!$B$22,IF(H36=23,liste!$B$23,IF(H36=24,liste!$B$24,IF(H36=25,liste!$B$25,IF(H36=26,liste!$B$26,IF(H36=27,liste!$B$27,IF(H36=28,liste!$B$28,IF(H36=29,liste!$B$29,IF(H36&gt;=30,'2'!G36,""))))))))))))))))))))))))))))))</f>
        <v/>
      </c>
      <c r="H36" s="54"/>
      <c r="I36" s="134" t="str">
        <f>IF(J36=1,liste!$F$1,IF(J36=2,liste!$F$2,IF(J36=3,liste!$F$3,IF(J36=4,liste!$F$4,IF(J36=5,liste!$F$5,IF(J36=6,liste!$F$6,IF(J36=7,liste!$F$7,IF(J36=8,liste!$F$8,IF(J36=9,liste!$F$9,IF(J36=10,liste!$F$10,IF(J36=11,liste!$F$11,IF(J36=12,liste!$F$12,IF(J36=13,liste!$F$13,IF(J36=14,liste!$F$14,IF(J36=15,liste!$F$15,IF(J36=16,liste!$F$16,IF(J36=17,liste!$F$17,IF(J36=18,liste!$F$18,IF(J36=19,liste!$F$19,IF(J36=20,liste!$F$20,""))))))))))))))))))))</f>
        <v/>
      </c>
      <c r="J36" s="136"/>
      <c r="K36" s="44" t="str">
        <f>IF(L36=1,liste!$B$1,IF(L36=2,liste!$B$2,IF(L36=3,liste!$B$3,IF(L36=4,liste!$B$4,IF(L36=5,liste!$B$5,IF(L36=6,liste!$B$6,IF(L36=7,liste!$B$7,IF(L36=8,liste!$B$8,IF(L36=9,liste!$B$9,IF(L36=10,liste!$B$10,IF(L36=11,liste!$B$11,IF(L36=12,liste!$B$12,IF(L36=13,liste!$B$13,IF(L36=14,liste!$B$14,IF(L36=15,liste!$B$15,IF(L36=16,liste!$B$16,IF(L36=17,liste!$B$17,IF(L36=18,liste!$B$18,IF(L36=19,liste!$B$19,IF(L36=20,liste!$B$20,IF(L36=21,liste!$B$21,IF(L36=22,liste!$B$22,IF(L36=23,liste!$B$23,IF(L36=24,liste!$B$24,IF(L36=25,liste!$B$25,IF(L36=26,liste!$B$26,IF(L36=27,liste!$B$27,IF(L36=28,liste!$B$28,IF(L36=29,liste!$B$29,IF(L36&gt;=30,'2'!K36,""))))))))))))))))))))))))))))))</f>
        <v/>
      </c>
      <c r="L36" s="54"/>
      <c r="M36" s="134" t="str">
        <f>IF(N36=1,liste!$F$1,IF(N36=2,liste!$F$2,IF(N36=3,liste!$F$3,IF(N36=4,liste!$F$4,IF(N36=5,liste!$F$5,IF(N36=6,liste!$F$6,IF(N36=7,liste!$F$7,IF(N36=8,liste!$F$8,IF(N36=9,liste!$F$9,IF(N36=10,liste!$F$10,IF(N36=11,liste!$F$11,IF(N36=12,liste!$F$12,IF(N36=13,liste!$F$13,IF(N36=14,liste!$F$14,IF(N36=15,liste!$F$15,IF(N36=16,liste!$F$16,IF(N36=17,liste!$F$17,IF(N36=18,liste!$F$18,IF(N36=19,liste!$F$19,IF(N36=20,liste!$F$20,""))))))))))))))))))))</f>
        <v/>
      </c>
      <c r="N36" s="132"/>
      <c r="O36" s="45" t="str">
        <f>IF(P36=1,liste!$B$1,IF(P36=2,liste!$B$2,IF(P36=3,liste!$B$3,IF(P36=4,liste!$B$4,IF(P36=5,liste!$B$5,IF(P36=6,liste!$B$6,IF(P36=7,liste!$B$7,IF(P36=8,liste!$B$8,IF(P36=9,liste!$B$9,IF(P36=10,liste!$B$10,IF(P36=11,liste!$B$11,IF(P36=12,liste!$B$12,IF(P36=13,liste!$B$13,IF(P36=14,liste!$B$14,IF(P36=15,liste!$B$15,IF(P36=16,liste!$B$16,IF(P36=17,liste!$B$17,IF(P36=18,liste!$B$18,IF(P36=19,liste!$B$19,IF(P36=20,liste!$B$20,IF(P36=21,liste!$B$21,IF(P36=22,liste!$B$22,IF(P36=23,liste!$B$23,IF(P36=24,liste!$B$24,IF(P36=25,liste!$B$25,IF(P36=26,liste!$B$26,IF(P36=27,liste!$B$27,IF(P36=28,liste!$B$28,IF(P36=29,liste!$B$29,IF(P36&gt;=30,'2'!O36,""))))))))))))))))))))))))))))))</f>
        <v/>
      </c>
      <c r="P36" s="54"/>
      <c r="Q36" s="134" t="str">
        <f>IF(R36=1,liste!$F$1,IF(R36=2,liste!$F$2,IF(R36=3,liste!$F$3,IF(R36=4,liste!$F$4,IF(R36=5,liste!$F$5,IF(R36=6,liste!$F$6,IF(R36=7,liste!$F$7,IF(R36=8,liste!$F$8,IF(R36=9,liste!$F$9,IF(R36=10,liste!$F$10,IF(R36=11,liste!$F$11,IF(R36=12,liste!$F$12,IF(R36=13,liste!$F$13,IF(R36=14,liste!$F$14,IF(R36=15,liste!$F$15,IF(R36=16,liste!$F$16,IF(R36=17,liste!$F$17,IF(R36=18,liste!$F$18,IF(R36=19,liste!$F$19,IF(R36=20,liste!$F$20,""))))))))))))))))))))</f>
        <v/>
      </c>
      <c r="R36" s="136"/>
      <c r="S36" s="44" t="str">
        <f>IF(T36=1,liste!$B$1,IF(T36=2,liste!$B$2,IF(T36=3,liste!$B$3,IF(T36=4,liste!$B$4,IF(T36=5,liste!$B$5,IF(T36=6,liste!$B$6,IF(T36=7,liste!$B$7,IF(T36=8,liste!$B$8,IF(T36=9,liste!$B$9,IF(T36=10,liste!$B$10,IF(T36=11,liste!$B$11,IF(T36=12,liste!$B$12,IF(T36=13,liste!$B$13,IF(T36=14,liste!$B$14,IF(T36=15,liste!$B$15,IF(T36=16,liste!$B$16,IF(T36=17,liste!$B$17,IF(T36=18,liste!$B$18,IF(T36=19,liste!$B$19,IF(T36=20,liste!$B$20,IF(T36=21,liste!$B$21,IF(T36=22,liste!$B$22,IF(T36=23,liste!$B$23,IF(T36=24,liste!$B$24,IF(T36=25,liste!$B$25,IF(T36=26,liste!$B$26,IF(T36=27,liste!$B$27,IF(T36=28,liste!$B$28,IF(T36=29,liste!$B$29,IF(T36&gt;=30,'2'!S36,""))))))))))))))))))))))))))))))</f>
        <v>Doç. Dr. N. Aksoy</v>
      </c>
      <c r="T36" s="54">
        <v>18</v>
      </c>
      <c r="U36" s="134" t="str">
        <f>IF(V36=1,liste!$F$1,IF(V36=2,liste!$F$2,IF(V36=3,liste!$F$3,IF(V36=4,liste!$F$4,IF(V36=5,liste!$F$5,IF(V36=6,liste!$F$6,IF(V36=7,liste!$F$7,IF(V36=8,liste!$F$8,IF(V36=9,liste!$F$9,IF(V36=10,liste!$F$10,IF(V36=11,liste!$F$11,IF(V36=12,liste!$F$12,IF(V36=13,liste!$F$13,IF(V36=14,liste!$F$14,IF(V36=15,liste!$F$15,IF(V36=16,liste!$F$16,IF(V36=17,liste!$F$17,IF(V36=18,liste!$F$18,IF(V36=19,liste!$F$19,IF(V36=20,liste!$F$20,""))))))))))))))))))))</f>
        <v>FZ03</v>
      </c>
      <c r="V36" s="132">
        <v>4</v>
      </c>
      <c r="W36" s="45" t="str">
        <f>IF(X36=1,liste!$B$1,IF(X36=2,liste!$B$2,IF(X36=3,liste!$B$3,IF(X36=4,liste!$B$4,IF(X36=5,liste!$B$5,IF(X36=6,liste!$B$6,IF(X36=7,liste!$B$7,IF(X36=8,liste!$B$8,IF(X36=9,liste!$B$9,IF(X36=10,liste!$B$10,IF(X36=11,liste!$B$11,IF(X36=12,liste!$B$12,IF(X36=13,liste!$B$13,IF(X36=14,liste!$B$14,IF(X36=15,liste!$B$15,IF(X36=16,liste!$B$16,IF(X36=17,liste!$B$17,IF(X36=18,liste!$B$18,IF(X36=19,liste!$B$19,IF(X36=20,liste!$B$20,IF(X36=21,liste!$B$21,IF(X36=22,liste!$B$22,IF(X36=23,liste!$B$23,IF(X36=24,liste!$B$24,IF(X36=25,liste!$B$25,IF(X36=26,liste!$B$26,IF(X36=27,liste!$B$27,IF(X36=28,liste!$B$28,IF(X36=29,liste!$B$29,IF(X36&gt;=30,'2'!W36,""))))))))))))))))))))))))))))))</f>
        <v>Prof.Dr.C.Çınar</v>
      </c>
      <c r="X36" s="113">
        <v>1</v>
      </c>
      <c r="Y36" s="134" t="str">
        <f>IF(Z36=1,liste!$F$1,IF(Z36=2,liste!$F$2,IF(Z36=3,liste!$F$3,IF(Z36=4,liste!$F$4,IF(Z36=5,liste!$F$5,IF(Z36=6,liste!$F$6,IF(Z36=7,liste!$F$7,IF(Z36=8,liste!$F$8,IF(Z36=9,liste!$F$9,IF(Z36=10,liste!$F$10,IF(Z36=11,liste!$F$11,IF(Z36=12,liste!$F$12,IF(Z36=13,liste!$F$13,IF(Z36=14,liste!$F$14,IF(Z36=15,liste!$F$15,IF(Z36=16,liste!$F$16,IF(Z36=17,liste!$F$17,IF(Z36=18,liste!$F$18,IF(Z36=19,liste!$F$19,IF(Z36=20,liste!$F$20,""))))))))))))))))))))</f>
        <v>FZ04</v>
      </c>
      <c r="Z36" s="136">
        <v>5</v>
      </c>
      <c r="AA36" s="44" t="str">
        <f>IF(AB36=1,liste!$B$1,IF(AB36=2,liste!$B$2,IF(AB36=3,liste!$B$3,IF(AB36=4,liste!$B$4,IF(AB36=5,liste!$B$5,IF(AB36=6,liste!$B$6,IF(AB36=7,liste!$B$7,IF(AB36=8,liste!$B$8,IF(AB36=9,liste!$B$9,IF(AB36=10,liste!$B$10,IF(AB36=11,liste!$B$11,IF(AB36=12,liste!$B$12,IF(AB36=13,liste!$B$13,IF(AB36=14,liste!$B$14,IF(AB36=15,liste!$B$15,IF(AB36=16,liste!$B$16,IF(AB36=17,liste!$B$17,IF(AB36=18,liste!$B$18,IF(AB36=19,liste!$B$19,IF(AB36=20,liste!$B$20,IF(AB36=21,liste!$B$21,IF(AB36=22,liste!$B$22,IF(AB36=23,liste!$B$23,IF(AB36=24,liste!$B$24,IF(AB36=25,liste!$B$25,IF(AB36=26,liste!$B$26,IF(AB36=27,liste!$B$27,IF(AB36=28,liste!$B$28,IF(AB36=29,liste!$B$29,IF(AB36&gt;=30,'2'!AA36,""))))))))))))))))))))))))))))))</f>
        <v>Y.Doç.Dr.M.Aktaş</v>
      </c>
      <c r="AB36" s="107">
        <v>7</v>
      </c>
      <c r="AC36" s="134" t="str">
        <f>IF(AD36=1,liste!$F$1,IF(AD36=2,liste!$F$2,IF(AD36=3,liste!$F$3,IF(AD36=4,liste!$F$4,IF(AD36=5,liste!$F$5,IF(AD36=6,liste!$F$6,IF(AD36=7,liste!$F$7,IF(AD36=8,liste!$F$8,IF(AD36=9,liste!$F$9,IF(AD36=10,liste!$F$10,IF(AD36=11,liste!$F$11,IF(AD36=12,liste!$F$12,IF(AD36=13,liste!$F$13,IF(AD36=14,liste!$F$14,IF(AD36=15,liste!$F$15,IF(AD36=16,liste!$F$16,IF(AD36=17,liste!$F$17,IF(AD36=18,liste!$F$18,IF(AD36=19,liste!$F$19,IF(AD36=20,liste!$F$20,""))))))))))))))))))))</f>
        <v>F303</v>
      </c>
      <c r="AD36" s="132">
        <v>10</v>
      </c>
      <c r="AE36" s="45" t="str">
        <f>IF(AF36=1,liste!$B$1,IF(AF36=2,liste!$B$2,IF(AF36=3,liste!$B$3,IF(AF36=4,liste!$B$4,IF(AF36=5,liste!$B$5,IF(AF36=6,liste!$B$6,IF(AF36=7,liste!$B$7,IF(AF36=8,liste!$B$8,IF(AF36=9,liste!$B$9,IF(AF36=10,liste!$B$10,IF(AF36=11,liste!$B$11,IF(AF36=12,liste!$B$12,IF(AF36=13,liste!$B$13,IF(AF36=14,liste!$B$14,IF(AF36=15,liste!$B$15,IF(AF36=16,liste!$B$16,IF(AF36=17,liste!$B$17,IF(AF36=18,liste!$B$18,IF(AF36=19,liste!$B$19,IF(AF36=20,liste!$B$20,IF(AF36=21,liste!$B$21,IF(AF36=22,liste!$B$22,IF(AF36=23,liste!$B$23,IF(AF36=24,liste!$B$24,IF(AF36=25,liste!$B$25,IF(AF36=26,liste!$B$26,IF(AF36=27,liste!$B$27,IF(AF36=28,liste!$B$28,IF(AF36=29,liste!$B$29,IF(AF36&gt;=30,'2'!AE36,""))))))))))))))))))))))))))))))</f>
        <v>Y.Doç.Dr.S.Karaca</v>
      </c>
      <c r="AF36" s="54">
        <v>10</v>
      </c>
      <c r="AG36" s="134" t="str">
        <f>IF(AH36=1,liste!$F$1,IF(AH36=2,liste!$F$2,IF(AH36=3,liste!$F$3,IF(AH36=4,liste!$F$4,IF(AH36=5,liste!$F$5,IF(AH36=6,liste!$F$6,IF(AH36=7,liste!$F$7,IF(AH36=8,liste!$F$8,IF(AH36=9,liste!$F$9,IF(AH36=10,liste!$F$10,IF(AH36=11,liste!$F$11,IF(AH36=12,liste!$F$12,IF(AH36=13,liste!$F$13,IF(AH36=14,liste!$F$14,IF(AH36=15,liste!$F$15,IF(AH36=16,liste!$F$16,IF(AH36=17,liste!$F$17,IF(AH36=18,liste!$F$18,IF(AH36=19,liste!$F$19,IF(AH36=20,liste!$F$20,""))))))))))))))))))))</f>
        <v>CZ13</v>
      </c>
      <c r="AH36" s="136">
        <v>6</v>
      </c>
    </row>
    <row r="37" spans="1:34" ht="9" customHeight="1" x14ac:dyDescent="0.25">
      <c r="A37" s="150"/>
      <c r="B37" s="138"/>
      <c r="C37" s="42" t="str">
        <f>IF(D37=1,liste!$D$1,IF(D37=2,liste!$D$2,IF(D37=3,liste!$D$3,IF(D37=4,liste!$D$4,IF(D37=5,liste!$D$5,IF(D37=6,liste!$D$6,IF(D37=7,liste!$D$7,IF(D37=8,liste!$D$8,IF(D37=9,liste!$D$9,IF(D37=10,liste!$D$10,IF(D37=11,liste!$D$11,IF(D37=12,liste!$D$12,IF(D37=13,liste!$D$13,IF(D37=14,liste!$D$14,IF(D37=15,liste!$D$15,IF(D37=16,liste!$D$16,IF(D37=17,liste!$D$17,IF(D37=18,liste!$D$18,IF(D37=19,liste!$D$19,IF(D37=20,liste!$D$20,IF(D37=21,liste!$D$21,IF(D37=22,liste!$D$22,IF(D37=23,liste!$D$23,IF(D37=24,liste!$D$24,IF(D37=25,liste!$D$25,IF(D37=26,liste!$D$26,IF(D37=27,liste!$D$27,IF(D37=28,liste!$D$28,IF(D37=29,liste!$D$29,IF(D37&gt;=30,'2'!C37,""))))))))))))))))))))))))))))))</f>
        <v/>
      </c>
      <c r="D37" s="51"/>
      <c r="E37" s="134"/>
      <c r="F37" s="132"/>
      <c r="G37" s="43" t="str">
        <f>IF(H37=1,liste!$D$1,IF(H37=2,liste!$D$2,IF(H37=3,liste!$D$3,IF(H37=4,liste!$D$4,IF(H37=5,liste!$D$5,IF(H37=6,liste!$D$6,IF(H37=7,liste!$D$7,IF(H37=8,liste!$D$8,IF(H37=9,liste!$D$9,IF(H37=10,liste!$D$10,IF(H37=11,liste!$D$11,IF(H37=12,liste!$D$12,IF(H37=13,liste!$D$13,IF(H37=14,liste!$D$14,IF(H37=15,liste!$D$15,IF(H37=16,liste!$D$16,IF(H37=17,liste!$D$17,IF(H37=18,liste!$D$18,IF(H37=19,liste!$D$19,IF(H37=20,liste!$D$20,IF(H37=21,liste!$D$21,IF(H37=22,liste!$D$22,IF(H37=23,liste!$D$23,IF(H37=24,liste!$D$24,IF(H37=25,liste!$D$25,IF(H37=26,liste!$D$26,IF(H37=27,liste!$D$27,IF(H37=28,liste!$D$28,IF(H37=29,liste!$D$29,IF(H37&gt;=30,'2'!G37,""))))))))))))))))))))))))))))))</f>
        <v/>
      </c>
      <c r="H37" s="54"/>
      <c r="I37" s="134"/>
      <c r="J37" s="136"/>
      <c r="K37" s="42" t="str">
        <f>IF(L37=1,liste!$D$1,IF(L37=2,liste!$D$2,IF(L37=3,liste!$D$3,IF(L37=4,liste!$D$4,IF(L37=5,liste!$D$5,IF(L37=6,liste!$D$6,IF(L37=7,liste!$D$7,IF(L37=8,liste!$D$8,IF(L37=9,liste!$D$9,IF(L37=10,liste!$D$10,IF(L37=11,liste!$D$11,IF(L37=12,liste!$D$12,IF(L37=13,liste!$D$13,IF(L37=14,liste!$D$14,IF(L37=15,liste!$D$15,IF(L37=16,liste!$D$16,IF(L37=17,liste!$D$17,IF(L37=18,liste!$D$18,IF(L37=19,liste!$D$19,IF(L37=20,liste!$D$20,IF(L37=21,liste!$D$21,IF(L37=22,liste!$D$22,IF(L37=23,liste!$D$23,IF(L37=24,liste!$D$24,IF(L37=25,liste!$D$25,IF(L37=26,liste!$D$26,IF(L37=27,liste!$D$27,IF(L37=28,liste!$D$28,IF(L37=29,liste!$D$29,IF(L37&gt;=30,'2'!K37,""))))))))))))))))))))))))))))))</f>
        <v/>
      </c>
      <c r="L37" s="54"/>
      <c r="M37" s="134"/>
      <c r="N37" s="132"/>
      <c r="O37" s="43" t="str">
        <f>IF(P37=1,liste!$D$1,IF(P37=2,liste!$D$2,IF(P37=3,liste!$D$3,IF(P37=4,liste!$D$4,IF(P37=5,liste!$D$5,IF(P37=6,liste!$D$6,IF(P37=7,liste!$D$7,IF(P37=8,liste!$D$8,IF(P37=9,liste!$D$9,IF(P37=10,liste!$D$10,IF(P37=11,liste!$D$11,IF(P37=12,liste!$D$12,IF(P37=13,liste!$D$13,IF(P37=14,liste!$D$14,IF(P37=15,liste!$D$15,IF(P37=16,liste!$D$16,IF(P37=17,liste!$D$17,IF(P37=18,liste!$D$18,IF(P37=19,liste!$D$19,IF(P37=20,liste!$D$20,IF(P37=21,liste!$D$21,IF(P37=22,liste!$D$22,IF(P37=23,liste!$D$23,IF(P37=24,liste!$D$24,IF(P37=25,liste!$D$25,IF(P37=26,liste!$D$26,IF(P37=27,liste!$D$27,IF(P37=28,liste!$D$28,IF(P37=29,liste!$D$29,IF(P37&gt;=30,'2'!O37,""))))))))))))))))))))))))))))))</f>
        <v/>
      </c>
      <c r="P37" s="54"/>
      <c r="Q37" s="134"/>
      <c r="R37" s="136"/>
      <c r="S37" s="42" t="str">
        <f>IF(T37=1,liste!$D$1,IF(T37=2,liste!$D$2,IF(T37=3,liste!$D$3,IF(T37=4,liste!$D$4,IF(T37=5,liste!$D$5,IF(T37=6,liste!$D$6,IF(T37=7,liste!$D$7,IF(T37=8,liste!$D$8,IF(T37=9,liste!$D$9,IF(T37=10,liste!$D$10,IF(T37=11,liste!$D$11,IF(T37=12,liste!$D$12,IF(T37=13,liste!$D$13,IF(T37=14,liste!$D$14,IF(T37=15,liste!$D$15,IF(T37=16,liste!$D$16,IF(T37=17,liste!$D$17,IF(T37=18,liste!$D$18,IF(T37=19,liste!$D$19,IF(T37=20,liste!$D$20,IF(T37=21,liste!$D$21,IF(T37=22,liste!$D$22,IF(T37=23,liste!$D$23,IF(T37=24,liste!$D$24,IF(T37=25,liste!$D$25,IF(T37=26,liste!$D$26,IF(T37=27,liste!$D$27,IF(T37=28,liste!$D$28,IF(T37=29,liste!$D$29,IF(T37&gt;=30,'2'!S37,""))))))))))))))))))))))))))))))</f>
        <v>Türk Eğt. Tarihi</v>
      </c>
      <c r="T37" s="54">
        <v>19</v>
      </c>
      <c r="U37" s="134"/>
      <c r="V37" s="132"/>
      <c r="W37" s="43" t="str">
        <f>IF(X37=1,liste!$D$1,IF(X37=2,liste!$D$2,IF(X37=3,liste!$D$3,IF(X37=4,liste!$D$4,IF(X37=5,liste!$D$5,IF(X37=6,liste!$D$6,IF(X37=7,liste!$D$7,IF(X37=8,liste!$D$8,IF(X37=9,liste!$D$9,IF(X37=10,liste!$D$10,IF(X37=11,liste!$D$11,IF(X37=12,liste!$D$12,IF(X37=13,liste!$D$13,IF(X37=14,liste!$D$14,IF(X37=15,liste!$D$15,IF(X37=16,liste!$D$16,IF(X37=17,liste!$D$17,IF(X37=18,liste!$D$18,IF(X37=19,liste!$D$19,IF(X37=20,liste!$D$20,IF(X37=21,liste!$D$21,IF(X37=22,liste!$D$22,IF(X37=23,liste!$D$23,IF(X37=24,liste!$D$24,IF(X37=25,liste!$D$25,IF(X37=26,liste!$D$26,IF(X37=27,liste!$D$27,IF(X37=28,liste!$D$28,IF(X37=29,liste!$D$29,IF(X37&gt;=30,'2'!W37,""))))))))))))))))))))))))))))))</f>
        <v>Dif.Denk</v>
      </c>
      <c r="X37" s="113">
        <v>1</v>
      </c>
      <c r="Y37" s="134"/>
      <c r="Z37" s="136"/>
      <c r="AA37" s="42" t="str">
        <f>IF(AB37=1,liste!$D$1,IF(AB37=2,liste!$D$2,IF(AB37=3,liste!$D$3,IF(AB37=4,liste!$D$4,IF(AB37=5,liste!$D$5,IF(AB37=6,liste!$D$6,IF(AB37=7,liste!$D$7,IF(AB37=8,liste!$D$8,IF(AB37=9,liste!$D$9,IF(AB37=10,liste!$D$10,IF(AB37=11,liste!$D$11,IF(AB37=12,liste!$D$12,IF(AB37=13,liste!$D$13,IF(AB37=14,liste!$D$14,IF(AB37=15,liste!$D$15,IF(AB37=16,liste!$D$16,IF(AB37=17,liste!$D$17,IF(AB37=18,liste!$D$18,IF(AB37=19,liste!$D$19,IF(AB37=20,liste!$D$20,IF(AB37=21,liste!$D$21,IF(AB37=22,liste!$D$22,IF(AB37=23,liste!$D$23,IF(AB37=24,liste!$D$24,IF(AB37=25,liste!$D$25,IF(AB37=26,liste!$D$26,IF(AB37=27,liste!$D$27,IF(AB37=28,liste!$D$28,IF(AB37=29,liste!$D$29,IF(AB37&gt;=30,'2'!AA37,""))))))))))))))))))))))))))))))</f>
        <v xml:space="preserve">Seç II İşlem &amp; Şek. </v>
      </c>
      <c r="AB37" s="107">
        <v>5</v>
      </c>
      <c r="AC37" s="134"/>
      <c r="AD37" s="132"/>
      <c r="AE37" s="43" t="str">
        <f>IF(AF37=1,liste!$D$1,IF(AF37=2,liste!$D$2,IF(AF37=3,liste!$D$3,IF(AF37=4,liste!$D$4,IF(AF37=5,liste!$D$5,IF(AF37=6,liste!$D$6,IF(AF37=7,liste!$D$7,IF(AF37=8,liste!$D$8,IF(AF37=9,liste!$D$9,IF(AF37=10,liste!$D$10,IF(AF37=11,liste!$D$11,IF(AF37=12,liste!$D$12,IF(AF37=13,liste!$D$13,IF(AF37=14,liste!$D$14,IF(AF37=15,liste!$D$15,IF(AF37=16,liste!$D$16,IF(AF37=17,liste!$D$17,IF(AF37=18,liste!$D$18,IF(AF37=19,liste!$D$19,IF(AF37=20,liste!$D$20,IF(AF37=21,liste!$D$21,IF(AF37=22,liste!$D$22,IF(AF37=23,liste!$D$23,IF(AF37=24,liste!$D$24,IF(AF37=25,liste!$D$25,IF(AF37=26,liste!$D$26,IF(AF37=27,liste!$D$27,IF(AF37=28,liste!$D$28,IF(AF37=29,liste!$D$29,IF(AF37&gt;=30,'2'!AE37,""))))))))))))))))))))))))))))))</f>
        <v xml:space="preserve">Sec II Etk. Öğr. </v>
      </c>
      <c r="AF37" s="54">
        <v>6</v>
      </c>
      <c r="AG37" s="134"/>
      <c r="AH37" s="136"/>
    </row>
    <row r="38" spans="1:34" ht="9" customHeight="1" x14ac:dyDescent="0.25">
      <c r="A38" s="150"/>
      <c r="B38" s="138" t="str">
        <f t="shared" ref="B38" si="5">B18</f>
        <v>18:30-19:20</v>
      </c>
      <c r="C38" s="44" t="str">
        <f>IF(D38=1,liste!$B$1,IF(D38=2,liste!$B$2,IF(D38=3,liste!$B$3,IF(D38=4,liste!$B$4,IF(D38=5,liste!$B$5,IF(D38=6,liste!$B$6,IF(D38=7,liste!$B$7,IF(D38=8,liste!$B$8,IF(D38=9,liste!$B$9,IF(D38=10,liste!$B$10,IF(D38=11,liste!$B$11,IF(D38=12,liste!$B$12,IF(D38=13,liste!$B$13,IF(D38=14,liste!$B$14,IF(D38=15,liste!$B$15,IF(D38=16,liste!$B$16,IF(D38=17,liste!$B$17,IF(D38=18,liste!$B$18,IF(D38=19,liste!$B$19,IF(D38=20,liste!$B$20,IF(D38=21,liste!$B$21,IF(D38=22,liste!$B$22,IF(D38=23,liste!$B$23,IF(D38=24,liste!$B$24,IF(D38=25,liste!$B$25,IF(D38=26,liste!$B$26,IF(D38=27,liste!$B$27,IF(D38=28,liste!$B$28,IF(D38=29,liste!$B$29,IF(D38&gt;=30,'2'!C38,""))))))))))))))))))))))))))))))</f>
        <v/>
      </c>
      <c r="D38" s="51"/>
      <c r="E38" s="134" t="str">
        <f>IF(F38=1,liste!$F$1,IF(F38=2,liste!$F$2,IF(F38=3,liste!$F$3,IF(F38=4,liste!$F$4,IF(F38=5,liste!$F$5,IF(F38=6,liste!$F$6,IF(F38=7,liste!$F$7,IF(F38=8,liste!$F$8,IF(F38=9,liste!$F$9,IF(F38=10,liste!$F$10,IF(F38=11,liste!$F$11,IF(F38=12,liste!$F$12,IF(F38=13,liste!$F$13,IF(F38=14,liste!$F$14,IF(F38=15,liste!$F$15,IF(F38=16,liste!$F$16,IF(F38=17,liste!$F$17,IF(F38=18,liste!$F$18,IF(F38=19,liste!$F$19,IF(F38=20,liste!$F$20,""))))))))))))))))))))</f>
        <v/>
      </c>
      <c r="F38" s="132"/>
      <c r="G38" s="45" t="str">
        <f>IF(H38=1,liste!$B$1,IF(H38=2,liste!$B$2,IF(H38=3,liste!$B$3,IF(H38=4,liste!$B$4,IF(H38=5,liste!$B$5,IF(H38=6,liste!$B$6,IF(H38=7,liste!$B$7,IF(H38=8,liste!$B$8,IF(H38=9,liste!$B$9,IF(H38=10,liste!$B$10,IF(H38=11,liste!$B$11,IF(H38=12,liste!$B$12,IF(H38=13,liste!$B$13,IF(H38=14,liste!$B$14,IF(H38=15,liste!$B$15,IF(H38=16,liste!$B$16,IF(H38=17,liste!$B$17,IF(H38=18,liste!$B$18,IF(H38=19,liste!$B$19,IF(H38=20,liste!$B$20,IF(H38=21,liste!$B$21,IF(H38=22,liste!$B$22,IF(H38=23,liste!$B$23,IF(H38=24,liste!$B$24,IF(H38=25,liste!$B$25,IF(H38=26,liste!$B$26,IF(H38=27,liste!$B$27,IF(H38=28,liste!$B$28,IF(H38=29,liste!$B$29,IF(H38&gt;=30,'2'!G38,""))))))))))))))))))))))))))))))</f>
        <v/>
      </c>
      <c r="H38" s="54"/>
      <c r="I38" s="134" t="str">
        <f>IF(J38=1,liste!$F$1,IF(J38=2,liste!$F$2,IF(J38=3,liste!$F$3,IF(J38=4,liste!$F$4,IF(J38=5,liste!$F$5,IF(J38=6,liste!$F$6,IF(J38=7,liste!$F$7,IF(J38=8,liste!$F$8,IF(J38=9,liste!$F$9,IF(J38=10,liste!$F$10,IF(J38=11,liste!$F$11,IF(J38=12,liste!$F$12,IF(J38=13,liste!$F$13,IF(J38=14,liste!$F$14,IF(J38=15,liste!$F$15,IF(J38=16,liste!$F$16,IF(J38=17,liste!$F$17,IF(J38=18,liste!$F$18,IF(J38=19,liste!$F$19,IF(J38=20,liste!$F$20,""))))))))))))))))))))</f>
        <v/>
      </c>
      <c r="J38" s="136"/>
      <c r="K38" s="44" t="str">
        <f>IF(L38=1,liste!$B$1,IF(L38=2,liste!$B$2,IF(L38=3,liste!$B$3,IF(L38=4,liste!$B$4,IF(L38=5,liste!$B$5,IF(L38=6,liste!$B$6,IF(L38=7,liste!$B$7,IF(L38=8,liste!$B$8,IF(L38=9,liste!$B$9,IF(L38=10,liste!$B$10,IF(L38=11,liste!$B$11,IF(L38=12,liste!$B$12,IF(L38=13,liste!$B$13,IF(L38=14,liste!$B$14,IF(L38=15,liste!$B$15,IF(L38=16,liste!$B$16,IF(L38=17,liste!$B$17,IF(L38=18,liste!$B$18,IF(L38=19,liste!$B$19,IF(L38=20,liste!$B$20,IF(L38=21,liste!$B$21,IF(L38=22,liste!$B$22,IF(L38=23,liste!$B$23,IF(L38=24,liste!$B$24,IF(L38=25,liste!$B$25,IF(L38=26,liste!$B$26,IF(L38=27,liste!$B$27,IF(L38=28,liste!$B$28,IF(L38=29,liste!$B$29,IF(L38&gt;=30,'2'!K38,""))))))))))))))))))))))))))))))</f>
        <v/>
      </c>
      <c r="L38" s="54"/>
      <c r="M38" s="134" t="str">
        <f>IF(N38=1,liste!$F$1,IF(N38=2,liste!$F$2,IF(N38=3,liste!$F$3,IF(N38=4,liste!$F$4,IF(N38=5,liste!$F$5,IF(N38=6,liste!$F$6,IF(N38=7,liste!$F$7,IF(N38=8,liste!$F$8,IF(N38=9,liste!$F$9,IF(N38=10,liste!$F$10,IF(N38=11,liste!$F$11,IF(N38=12,liste!$F$12,IF(N38=13,liste!$F$13,IF(N38=14,liste!$F$14,IF(N38=15,liste!$F$15,IF(N38=16,liste!$F$16,IF(N38=17,liste!$F$17,IF(N38=18,liste!$F$18,IF(N38=19,liste!$F$19,IF(N38=20,liste!$F$20,""))))))))))))))))))))</f>
        <v/>
      </c>
      <c r="N38" s="132"/>
      <c r="O38" s="45" t="str">
        <f>IF(P38=1,liste!$B$1,IF(P38=2,liste!$B$2,IF(P38=3,liste!$B$3,IF(P38=4,liste!$B$4,IF(P38=5,liste!$B$5,IF(P38=6,liste!$B$6,IF(P38=7,liste!$B$7,IF(P38=8,liste!$B$8,IF(P38=9,liste!$B$9,IF(P38=10,liste!$B$10,IF(P38=11,liste!$B$11,IF(P38=12,liste!$B$12,IF(P38=13,liste!$B$13,IF(P38=14,liste!$B$14,IF(P38=15,liste!$B$15,IF(P38=16,liste!$B$16,IF(P38=17,liste!$B$17,IF(P38=18,liste!$B$18,IF(P38=19,liste!$B$19,IF(P38=20,liste!$B$20,IF(P38=21,liste!$B$21,IF(P38=22,liste!$B$22,IF(P38=23,liste!$B$23,IF(P38=24,liste!$B$24,IF(P38=25,liste!$B$25,IF(P38=26,liste!$B$26,IF(P38=27,liste!$B$27,IF(P38=28,liste!$B$28,IF(P38=29,liste!$B$29,IF(P38&gt;=30,'2'!O38,""))))))))))))))))))))))))))))))</f>
        <v/>
      </c>
      <c r="P38" s="54"/>
      <c r="Q38" s="134" t="str">
        <f>IF(R38=1,liste!$F$1,IF(R38=2,liste!$F$2,IF(R38=3,liste!$F$3,IF(R38=4,liste!$F$4,IF(R38=5,liste!$F$5,IF(R38=6,liste!$F$6,IF(R38=7,liste!$F$7,IF(R38=8,liste!$F$8,IF(R38=9,liste!$F$9,IF(R38=10,liste!$F$10,IF(R38=11,liste!$F$11,IF(R38=12,liste!$F$12,IF(R38=13,liste!$F$13,IF(R38=14,liste!$F$14,IF(R38=15,liste!$F$15,IF(R38=16,liste!$F$16,IF(R38=17,liste!$F$17,IF(R38=18,liste!$F$18,IF(R38=19,liste!$F$19,IF(R38=20,liste!$F$20,""))))))))))))))))))))</f>
        <v/>
      </c>
      <c r="R38" s="136"/>
      <c r="S38" s="44" t="str">
        <f>IF(T38=1,liste!$B$1,IF(T38=2,liste!$B$2,IF(T38=3,liste!$B$3,IF(T38=4,liste!$B$4,IF(T38=5,liste!$B$5,IF(T38=6,liste!$B$6,IF(T38=7,liste!$B$7,IF(T38=8,liste!$B$8,IF(T38=9,liste!$B$9,IF(T38=10,liste!$B$10,IF(T38=11,liste!$B$11,IF(T38=12,liste!$B$12,IF(T38=13,liste!$B$13,IF(T38=14,liste!$B$14,IF(T38=15,liste!$B$15,IF(T38=16,liste!$B$16,IF(T38=17,liste!$B$17,IF(T38=18,liste!$B$18,IF(T38=19,liste!$B$19,IF(T38=20,liste!$B$20,IF(T38=21,liste!$B$21,IF(T38=22,liste!$B$22,IF(T38=23,liste!$B$23,IF(T38=24,liste!$B$24,IF(T38=25,liste!$B$25,IF(T38=26,liste!$B$26,IF(T38=27,liste!$B$27,IF(T38=28,liste!$B$28,IF(T38=29,liste!$B$29,IF(T38&gt;=30,'2'!S38,""))))))))))))))))))))))))))))))</f>
        <v>Doç. Dr. N. Aksoy</v>
      </c>
      <c r="T38" s="54">
        <v>18</v>
      </c>
      <c r="U38" s="134" t="str">
        <f>IF(V38=1,liste!$F$1,IF(V38=2,liste!$F$2,IF(V38=3,liste!$F$3,IF(V38=4,liste!$F$4,IF(V38=5,liste!$F$5,IF(V38=6,liste!$F$6,IF(V38=7,liste!$F$7,IF(V38=8,liste!$F$8,IF(V38=9,liste!$F$9,IF(V38=10,liste!$F$10,IF(V38=11,liste!$F$11,IF(V38=12,liste!$F$12,IF(V38=13,liste!$F$13,IF(V38=14,liste!$F$14,IF(V38=15,liste!$F$15,IF(V38=16,liste!$F$16,IF(V38=17,liste!$F$17,IF(V38=18,liste!$F$18,IF(V38=19,liste!$F$19,IF(V38=20,liste!$F$20,""))))))))))))))))))))</f>
        <v>FZ03</v>
      </c>
      <c r="V38" s="132">
        <v>4</v>
      </c>
      <c r="W38" s="45" t="str">
        <f>IF(X38=1,liste!$B$1,IF(X38=2,liste!$B$2,IF(X38=3,liste!$B$3,IF(X38=4,liste!$B$4,IF(X38=5,liste!$B$5,IF(X38=6,liste!$B$6,IF(X38=7,liste!$B$7,IF(X38=8,liste!$B$8,IF(X38=9,liste!$B$9,IF(X38=10,liste!$B$10,IF(X38=11,liste!$B$11,IF(X38=12,liste!$B$12,IF(X38=13,liste!$B$13,IF(X38=14,liste!$B$14,IF(X38=15,liste!$B$15,IF(X38=16,liste!$B$16,IF(X38=17,liste!$B$17,IF(X38=18,liste!$B$18,IF(X38=19,liste!$B$19,IF(X38=20,liste!$B$20,IF(X38=21,liste!$B$21,IF(X38=22,liste!$B$22,IF(X38=23,liste!$B$23,IF(X38=24,liste!$B$24,IF(X38=25,liste!$B$25,IF(X38=26,liste!$B$26,IF(X38=27,liste!$B$27,IF(X38=28,liste!$B$28,IF(X38=29,liste!$B$29,IF(X38&gt;=30,'2'!W38,""))))))))))))))))))))))))))))))</f>
        <v>Prof.Dr.C.Çınar</v>
      </c>
      <c r="X38" s="113">
        <v>1</v>
      </c>
      <c r="Y38" s="134" t="str">
        <f>IF(Z38=1,liste!$F$1,IF(Z38=2,liste!$F$2,IF(Z38=3,liste!$F$3,IF(Z38=4,liste!$F$4,IF(Z38=5,liste!$F$5,IF(Z38=6,liste!$F$6,IF(Z38=7,liste!$F$7,IF(Z38=8,liste!$F$8,IF(Z38=9,liste!$F$9,IF(Z38=10,liste!$F$10,IF(Z38=11,liste!$F$11,IF(Z38=12,liste!$F$12,IF(Z38=13,liste!$F$13,IF(Z38=14,liste!$F$14,IF(Z38=15,liste!$F$15,IF(Z38=16,liste!$F$16,IF(Z38=17,liste!$F$17,IF(Z38=18,liste!$F$18,IF(Z38=19,liste!$F$19,IF(Z38=20,liste!$F$20,""))))))))))))))))))))</f>
        <v>FZ04</v>
      </c>
      <c r="Z38" s="136">
        <v>5</v>
      </c>
      <c r="AA38" s="44" t="str">
        <f>IF(AB38=1,liste!$B$1,IF(AB38=2,liste!$B$2,IF(AB38=3,liste!$B$3,IF(AB38=4,liste!$B$4,IF(AB38=5,liste!$B$5,IF(AB38=6,liste!$B$6,IF(AB38=7,liste!$B$7,IF(AB38=8,liste!$B$8,IF(AB38=9,liste!$B$9,IF(AB38=10,liste!$B$10,IF(AB38=11,liste!$B$11,IF(AB38=12,liste!$B$12,IF(AB38=13,liste!$B$13,IF(AB38=14,liste!$B$14,IF(AB38=15,liste!$B$15,IF(AB38=16,liste!$B$16,IF(AB38=17,liste!$B$17,IF(AB38=18,liste!$B$18,IF(AB38=19,liste!$B$19,IF(AB38=20,liste!$B$20,IF(AB38=21,liste!$B$21,IF(AB38=22,liste!$B$22,IF(AB38=23,liste!$B$23,IF(AB38=24,liste!$B$24,IF(AB38=25,liste!$B$25,IF(AB38=26,liste!$B$26,IF(AB38=27,liste!$B$27,IF(AB38=28,liste!$B$28,IF(AB38=29,liste!$B$29,IF(AB38&gt;=30,'2'!AA38,""))))))))))))))))))))))))))))))</f>
        <v>Doç.Dr.Y.Dede</v>
      </c>
      <c r="AB38" s="54">
        <v>2</v>
      </c>
      <c r="AC38" s="134" t="str">
        <f>IF(AD38=1,liste!$F$1,IF(AD38=2,liste!$F$2,IF(AD38=3,liste!$F$3,IF(AD38=4,liste!$F$4,IF(AD38=5,liste!$F$5,IF(AD38=6,liste!$F$6,IF(AD38=7,liste!$F$7,IF(AD38=8,liste!$F$8,IF(AD38=9,liste!$F$9,IF(AD38=10,liste!$F$10,IF(AD38=11,liste!$F$11,IF(AD38=12,liste!$F$12,IF(AD38=13,liste!$F$13,IF(AD38=14,liste!$F$14,IF(AD38=15,liste!$F$15,IF(AD38=16,liste!$F$16,IF(AD38=17,liste!$F$17,IF(AD38=18,liste!$F$18,IF(AD38=19,liste!$F$19,IF(AD38=20,liste!$F$20,""))))))))))))))))))))</f>
        <v>CZ13</v>
      </c>
      <c r="AD38" s="132">
        <v>6</v>
      </c>
      <c r="AE38" s="45" t="str">
        <f>IF(AF38=1,liste!$B$1,IF(AF38=2,liste!$B$2,IF(AF38=3,liste!$B$3,IF(AF38=4,liste!$B$4,IF(AF38=5,liste!$B$5,IF(AF38=6,liste!$B$6,IF(AF38=7,liste!$B$7,IF(AF38=8,liste!$B$8,IF(AF38=9,liste!$B$9,IF(AF38=10,liste!$B$10,IF(AF38=11,liste!$B$11,IF(AF38=12,liste!$B$12,IF(AF38=13,liste!$B$13,IF(AF38=14,liste!$B$14,IF(AF38=15,liste!$B$15,IF(AF38=16,liste!$B$16,IF(AF38=17,liste!$B$17,IF(AF38=18,liste!$B$18,IF(AF38=19,liste!$B$19,IF(AF38=20,liste!$B$20,IF(AF38=21,liste!$B$21,IF(AF38=22,liste!$B$22,IF(AF38=23,liste!$B$23,IF(AF38=24,liste!$B$24,IF(AF38=25,liste!$B$25,IF(AF38=26,liste!$B$26,IF(AF38=27,liste!$B$27,IF(AF38=28,liste!$B$28,IF(AF38=29,liste!$B$29,IF(AF38&gt;=30,'2'!AE38,""))))))))))))))))))))))))))))))</f>
        <v>Doç.Dr.D.Çakmak</v>
      </c>
      <c r="AF38" s="54">
        <v>4</v>
      </c>
      <c r="AG38" s="134" t="str">
        <f>IF(AH38=1,liste!$F$1,IF(AH38=2,liste!$F$2,IF(AH38=3,liste!$F$3,IF(AH38=4,liste!$F$4,IF(AH38=5,liste!$F$5,IF(AH38=6,liste!$F$6,IF(AH38=7,liste!$F$7,IF(AH38=8,liste!$F$8,IF(AH38=9,liste!$F$9,IF(AH38=10,liste!$F$10,IF(AH38=11,liste!$F$11,IF(AH38=12,liste!$F$12,IF(AH38=13,liste!$F$13,IF(AH38=14,liste!$F$14,IF(AH38=15,liste!$F$15,IF(AH38=16,liste!$F$16,IF(AH38=17,liste!$F$17,IF(AH38=18,liste!$F$18,IF(AH38=19,liste!$F$19,IF(AH38=20,liste!$F$20,""))))))))))))))))))))</f>
        <v/>
      </c>
      <c r="AH38" s="136"/>
    </row>
    <row r="39" spans="1:34" ht="9" customHeight="1" x14ac:dyDescent="0.25">
      <c r="A39" s="150"/>
      <c r="B39" s="138"/>
      <c r="C39" s="42" t="str">
        <f>IF(D39=1,liste!$D$1,IF(D39=2,liste!$D$2,IF(D39=3,liste!$D$3,IF(D39=4,liste!$D$4,IF(D39=5,liste!$D$5,IF(D39=6,liste!$D$6,IF(D39=7,liste!$D$7,IF(D39=8,liste!$D$8,IF(D39=9,liste!$D$9,IF(D39=10,liste!$D$10,IF(D39=11,liste!$D$11,IF(D39=12,liste!$D$12,IF(D39=13,liste!$D$13,IF(D39=14,liste!$D$14,IF(D39=15,liste!$D$15,IF(D39=16,liste!$D$16,IF(D39=17,liste!$D$17,IF(D39=18,liste!$D$18,IF(D39=19,liste!$D$19,IF(D39=20,liste!$D$20,IF(D39=21,liste!$D$21,IF(D39=22,liste!$D$22,IF(D39=23,liste!$D$23,IF(D39=24,liste!$D$24,IF(D39=25,liste!$D$25,IF(D39=26,liste!$D$26,IF(D39=27,liste!$D$27,IF(D39=28,liste!$D$28,IF(D39=29,liste!$D$29,IF(D39&gt;=30,'2'!C39,""))))))))))))))))))))))))))))))</f>
        <v/>
      </c>
      <c r="D39" s="51"/>
      <c r="E39" s="134"/>
      <c r="F39" s="132"/>
      <c r="G39" s="43" t="str">
        <f>IF(H39=1,liste!$D$1,IF(H39=2,liste!$D$2,IF(H39=3,liste!$D$3,IF(H39=4,liste!$D$4,IF(H39=5,liste!$D$5,IF(H39=6,liste!$D$6,IF(H39=7,liste!$D$7,IF(H39=8,liste!$D$8,IF(H39=9,liste!$D$9,IF(H39=10,liste!$D$10,IF(H39=11,liste!$D$11,IF(H39=12,liste!$D$12,IF(H39=13,liste!$D$13,IF(H39=14,liste!$D$14,IF(H39=15,liste!$D$15,IF(H39=16,liste!$D$16,IF(H39=17,liste!$D$17,IF(H39=18,liste!$D$18,IF(H39=19,liste!$D$19,IF(H39=20,liste!$D$20,IF(H39=21,liste!$D$21,IF(H39=22,liste!$D$22,IF(H39=23,liste!$D$23,IF(H39=24,liste!$D$24,IF(H39=25,liste!$D$25,IF(H39=26,liste!$D$26,IF(H39=27,liste!$D$27,IF(H39=28,liste!$D$28,IF(H39=29,liste!$D$29,IF(H39&gt;=30,'2'!G39,""))))))))))))))))))))))))))))))</f>
        <v/>
      </c>
      <c r="H39" s="54"/>
      <c r="I39" s="134"/>
      <c r="J39" s="136"/>
      <c r="K39" s="42" t="str">
        <f>IF(L39=1,liste!$D$1,IF(L39=2,liste!$D$2,IF(L39=3,liste!$D$3,IF(L39=4,liste!$D$4,IF(L39=5,liste!$D$5,IF(L39=6,liste!$D$6,IF(L39=7,liste!$D$7,IF(L39=8,liste!$D$8,IF(L39=9,liste!$D$9,IF(L39=10,liste!$D$10,IF(L39=11,liste!$D$11,IF(L39=12,liste!$D$12,IF(L39=13,liste!$D$13,IF(L39=14,liste!$D$14,IF(L39=15,liste!$D$15,IF(L39=16,liste!$D$16,IF(L39=17,liste!$D$17,IF(L39=18,liste!$D$18,IF(L39=19,liste!$D$19,IF(L39=20,liste!$D$20,IF(L39=21,liste!$D$21,IF(L39=22,liste!$D$22,IF(L39=23,liste!$D$23,IF(L39=24,liste!$D$24,IF(L39=25,liste!$D$25,IF(L39=26,liste!$D$26,IF(L39=27,liste!$D$27,IF(L39=28,liste!$D$28,IF(L39=29,liste!$D$29,IF(L39&gt;=30,'2'!K39,""))))))))))))))))))))))))))))))</f>
        <v/>
      </c>
      <c r="L39" s="54"/>
      <c r="M39" s="134"/>
      <c r="N39" s="132"/>
      <c r="O39" s="43" t="str">
        <f>IF(P39=1,liste!$D$1,IF(P39=2,liste!$D$2,IF(P39=3,liste!$D$3,IF(P39=4,liste!$D$4,IF(P39=5,liste!$D$5,IF(P39=6,liste!$D$6,IF(P39=7,liste!$D$7,IF(P39=8,liste!$D$8,IF(P39=9,liste!$D$9,IF(P39=10,liste!$D$10,IF(P39=11,liste!$D$11,IF(P39=12,liste!$D$12,IF(P39=13,liste!$D$13,IF(P39=14,liste!$D$14,IF(P39=15,liste!$D$15,IF(P39=16,liste!$D$16,IF(P39=17,liste!$D$17,IF(P39=18,liste!$D$18,IF(P39=19,liste!$D$19,IF(P39=20,liste!$D$20,IF(P39=21,liste!$D$21,IF(P39=22,liste!$D$22,IF(P39=23,liste!$D$23,IF(P39=24,liste!$D$24,IF(P39=25,liste!$D$25,IF(P39=26,liste!$D$26,IF(P39=27,liste!$D$27,IF(P39=28,liste!$D$28,IF(P39=29,liste!$D$29,IF(P39&gt;=30,'2'!O39,""))))))))))))))))))))))))))))))</f>
        <v/>
      </c>
      <c r="P39" s="54"/>
      <c r="Q39" s="134"/>
      <c r="R39" s="136"/>
      <c r="S39" s="42" t="str">
        <f>IF(T39=1,liste!$D$1,IF(T39=2,liste!$D$2,IF(T39=3,liste!$D$3,IF(T39=4,liste!$D$4,IF(T39=5,liste!$D$5,IF(T39=6,liste!$D$6,IF(T39=7,liste!$D$7,IF(T39=8,liste!$D$8,IF(T39=9,liste!$D$9,IF(T39=10,liste!$D$10,IF(T39=11,liste!$D$11,IF(T39=12,liste!$D$12,IF(T39=13,liste!$D$13,IF(T39=14,liste!$D$14,IF(T39=15,liste!$D$15,IF(T39=16,liste!$D$16,IF(T39=17,liste!$D$17,IF(T39=18,liste!$D$18,IF(T39=19,liste!$D$19,IF(T39=20,liste!$D$20,IF(T39=21,liste!$D$21,IF(T39=22,liste!$D$22,IF(T39=23,liste!$D$23,IF(T39=24,liste!$D$24,IF(T39=25,liste!$D$25,IF(T39=26,liste!$D$26,IF(T39=27,liste!$D$27,IF(T39=28,liste!$D$28,IF(T39=29,liste!$D$29,IF(T39&gt;=30,'2'!S39,""))))))))))))))))))))))))))))))</f>
        <v>Türk Eğt. Tarihi</v>
      </c>
      <c r="T39" s="54">
        <v>19</v>
      </c>
      <c r="U39" s="134"/>
      <c r="V39" s="132"/>
      <c r="W39" s="43" t="str">
        <f>IF(X39=1,liste!$D$1,IF(X39=2,liste!$D$2,IF(X39=3,liste!$D$3,IF(X39=4,liste!$D$4,IF(X39=5,liste!$D$5,IF(X39=6,liste!$D$6,IF(X39=7,liste!$D$7,IF(X39=8,liste!$D$8,IF(X39=9,liste!$D$9,IF(X39=10,liste!$D$10,IF(X39=11,liste!$D$11,IF(X39=12,liste!$D$12,IF(X39=13,liste!$D$13,IF(X39=14,liste!$D$14,IF(X39=15,liste!$D$15,IF(X39=16,liste!$D$16,IF(X39=17,liste!$D$17,IF(X39=18,liste!$D$18,IF(X39=19,liste!$D$19,IF(X39=20,liste!$D$20,IF(X39=21,liste!$D$21,IF(X39=22,liste!$D$22,IF(X39=23,liste!$D$23,IF(X39=24,liste!$D$24,IF(X39=25,liste!$D$25,IF(X39=26,liste!$D$26,IF(X39=27,liste!$D$27,IF(X39=28,liste!$D$28,IF(X39=29,liste!$D$29,IF(X39&gt;=30,'2'!W39,""))))))))))))))))))))))))))))))</f>
        <v>Dif.Denk</v>
      </c>
      <c r="X39" s="113">
        <v>1</v>
      </c>
      <c r="Y39" s="134"/>
      <c r="Z39" s="136"/>
      <c r="AA39" s="42" t="str">
        <f>IF(AB39=1,liste!$D$1,IF(AB39=2,liste!$D$2,IF(AB39=3,liste!$D$3,IF(AB39=4,liste!$D$4,IF(AB39=5,liste!$D$5,IF(AB39=6,liste!$D$6,IF(AB39=7,liste!$D$7,IF(AB39=8,liste!$D$8,IF(AB39=9,liste!$D$9,IF(AB39=10,liste!$D$10,IF(AB39=11,liste!$D$11,IF(AB39=12,liste!$D$12,IF(AB39=13,liste!$D$13,IF(AB39=14,liste!$D$14,IF(AB39=15,liste!$D$15,IF(AB39=16,liste!$D$16,IF(AB39=17,liste!$D$17,IF(AB39=18,liste!$D$18,IF(AB39=19,liste!$D$19,IF(AB39=20,liste!$D$20,IF(AB39=21,liste!$D$21,IF(AB39=22,liste!$D$22,IF(AB39=23,liste!$D$23,IF(AB39=24,liste!$D$24,IF(AB39=25,liste!$D$25,IF(AB39=26,liste!$D$26,IF(AB39=27,liste!$D$27,IF(AB39=28,liste!$D$28,IF(AB39=29,liste!$D$29,IF(AB39&gt;=30,'2'!AA39,""))))))))))))))))))))))))))))))</f>
        <v>Seç II Mat. Prog.</v>
      </c>
      <c r="AB39" s="54">
        <v>7</v>
      </c>
      <c r="AC39" s="134"/>
      <c r="AD39" s="132"/>
      <c r="AE39" s="43" t="str">
        <f>IF(AF39=1,liste!$D$1,IF(AF39=2,liste!$D$2,IF(AF39=3,liste!$D$3,IF(AF39=4,liste!$D$4,IF(AF39=5,liste!$D$5,IF(AF39=6,liste!$D$6,IF(AF39=7,liste!$D$7,IF(AF39=8,liste!$D$8,IF(AF39=9,liste!$D$9,IF(AF39=10,liste!$D$10,IF(AF39=11,liste!$D$11,IF(AF39=12,liste!$D$12,IF(AF39=13,liste!$D$13,IF(AF39=14,liste!$D$14,IF(AF39=15,liste!$D$15,IF(AF39=16,liste!$D$16,IF(AF39=17,liste!$D$17,IF(AF39=18,liste!$D$18,IF(AF39=19,liste!$D$19,IF(AF39=20,liste!$D$20,IF(AF39=21,liste!$D$21,IF(AF39=22,liste!$D$22,IF(AF39=23,liste!$D$23,IF(AF39=24,liste!$D$24,IF(AF39=25,liste!$D$25,IF(AF39=26,liste!$D$26,IF(AF39=27,liste!$D$27,IF(AF39=28,liste!$D$28,IF(AF39=29,liste!$D$29,IF(AF39&gt;=30,'2'!AE39,""))))))))))))))))))))))))))))))</f>
        <v>Öğr. Uygulaması</v>
      </c>
      <c r="AF39" s="54">
        <v>29</v>
      </c>
      <c r="AG39" s="134"/>
      <c r="AH39" s="136"/>
    </row>
    <row r="40" spans="1:34" ht="9" customHeight="1" x14ac:dyDescent="0.25">
      <c r="A40" s="150"/>
      <c r="B40" s="138" t="str">
        <f t="shared" ref="B40" si="6">B20</f>
        <v>19:30-20:20</v>
      </c>
      <c r="C40" s="44" t="str">
        <f>IF(D40=1,liste!$B$1,IF(D40=2,liste!$B$2,IF(D40=3,liste!$B$3,IF(D40=4,liste!$B$4,IF(D40=5,liste!$B$5,IF(D40=6,liste!$B$6,IF(D40=7,liste!$B$7,IF(D40=8,liste!$B$8,IF(D40=9,liste!$B$9,IF(D40=10,liste!$B$10,IF(D40=11,liste!$B$11,IF(D40=12,liste!$B$12,IF(D40=13,liste!$B$13,IF(D40=14,liste!$B$14,IF(D40=15,liste!$B$15,IF(D40=16,liste!$B$16,IF(D40=17,liste!$B$17,IF(D40=18,liste!$B$18,IF(D40=19,liste!$B$19,IF(D40=20,liste!$B$20,IF(D40=21,liste!$B$21,IF(D40=22,liste!$B$22,IF(D40=23,liste!$B$23,IF(D40=24,liste!$B$24,IF(D40=25,liste!$B$25,IF(D40=26,liste!$B$26,IF(D40=27,liste!$B$27,IF(D40=28,liste!$B$28,IF(D40=29,liste!$B$29,IF(D40&gt;=30,'2'!C40,""))))))))))))))))))))))))))))))</f>
        <v/>
      </c>
      <c r="D40" s="51"/>
      <c r="E40" s="134" t="str">
        <f>IF(F40=1,liste!$F$1,IF(F40=2,liste!$F$2,IF(F40=3,liste!$F$3,IF(F40=4,liste!$F$4,IF(F40=5,liste!$F$5,IF(F40=6,liste!$F$6,IF(F40=7,liste!$F$7,IF(F40=8,liste!$F$8,IF(F40=9,liste!$F$9,IF(F40=10,liste!$F$10,IF(F40=11,liste!$F$11,IF(F40=12,liste!$F$12,IF(F40=13,liste!$F$13,IF(F40=14,liste!$F$14,IF(F40=15,liste!$F$15,IF(F40=16,liste!$F$16,IF(F40=17,liste!$F$17,IF(F40=18,liste!$F$18,IF(F40=19,liste!$F$19,IF(F40=20,liste!$F$20,""))))))))))))))))))))</f>
        <v/>
      </c>
      <c r="F40" s="132"/>
      <c r="G40" s="45" t="str">
        <f>IF(H40=1,liste!$B$1,IF(H40=2,liste!$B$2,IF(H40=3,liste!$B$3,IF(H40=4,liste!$B$4,IF(H40=5,liste!$B$5,IF(H40=6,liste!$B$6,IF(H40=7,liste!$B$7,IF(H40=8,liste!$B$8,IF(H40=9,liste!$B$9,IF(H40=10,liste!$B$10,IF(H40=11,liste!$B$11,IF(H40=12,liste!$B$12,IF(H40=13,liste!$B$13,IF(H40=14,liste!$B$14,IF(H40=15,liste!$B$15,IF(H40=16,liste!$B$16,IF(H40=17,liste!$B$17,IF(H40=18,liste!$B$18,IF(H40=19,liste!$B$19,IF(H40=20,liste!$B$20,IF(H40=21,liste!$B$21,IF(H40=22,liste!$B$22,IF(H40=23,liste!$B$23,IF(H40=24,liste!$B$24,IF(H40=25,liste!$B$25,IF(H40=26,liste!$B$26,IF(H40=27,liste!$B$27,IF(H40=28,liste!$B$28,IF(H40=29,liste!$B$29,IF(H40&gt;=30,'2'!G40,""))))))))))))))))))))))))))))))</f>
        <v/>
      </c>
      <c r="H40" s="54"/>
      <c r="I40" s="134" t="str">
        <f>IF(J40=1,liste!$F$1,IF(J40=2,liste!$F$2,IF(J40=3,liste!$F$3,IF(J40=4,liste!$F$4,IF(J40=5,liste!$F$5,IF(J40=6,liste!$F$6,IF(J40=7,liste!$F$7,IF(J40=8,liste!$F$8,IF(J40=9,liste!$F$9,IF(J40=10,liste!$F$10,IF(J40=11,liste!$F$11,IF(J40=12,liste!$F$12,IF(J40=13,liste!$F$13,IF(J40=14,liste!$F$14,IF(J40=15,liste!$F$15,IF(J40=16,liste!$F$16,IF(J40=17,liste!$F$17,IF(J40=18,liste!$F$18,IF(J40=19,liste!$F$19,IF(J40=20,liste!$F$20,""))))))))))))))))))))</f>
        <v/>
      </c>
      <c r="J40" s="136"/>
      <c r="K40" s="44" t="str">
        <f>IF(L40=1,liste!$B$1,IF(L40=2,liste!$B$2,IF(L40=3,liste!$B$3,IF(L40=4,liste!$B$4,IF(L40=5,liste!$B$5,IF(L40=6,liste!$B$6,IF(L40=7,liste!$B$7,IF(L40=8,liste!$B$8,IF(L40=9,liste!$B$9,IF(L40=10,liste!$B$10,IF(L40=11,liste!$B$11,IF(L40=12,liste!$B$12,IF(L40=13,liste!$B$13,IF(L40=14,liste!$B$14,IF(L40=15,liste!$B$15,IF(L40=16,liste!$B$16,IF(L40=17,liste!$B$17,IF(L40=18,liste!$B$18,IF(L40=19,liste!$B$19,IF(L40=20,liste!$B$20,IF(L40=21,liste!$B$21,IF(L40=22,liste!$B$22,IF(L40=23,liste!$B$23,IF(L40=24,liste!$B$24,IF(L40=25,liste!$B$25,IF(L40=26,liste!$B$26,IF(L40=27,liste!$B$27,IF(L40=28,liste!$B$28,IF(L40=29,liste!$B$29,IF(L40&gt;=30,'2'!K40,""))))))))))))))))))))))))))))))</f>
        <v/>
      </c>
      <c r="L40" s="54"/>
      <c r="M40" s="134" t="str">
        <f>IF(N40=1,liste!$F$1,IF(N40=2,liste!$F$2,IF(N40=3,liste!$F$3,IF(N40=4,liste!$F$4,IF(N40=5,liste!$F$5,IF(N40=6,liste!$F$6,IF(N40=7,liste!$F$7,IF(N40=8,liste!$F$8,IF(N40=9,liste!$F$9,IF(N40=10,liste!$F$10,IF(N40=11,liste!$F$11,IF(N40=12,liste!$F$12,IF(N40=13,liste!$F$13,IF(N40=14,liste!$F$14,IF(N40=15,liste!$F$15,IF(N40=16,liste!$F$16,IF(N40=17,liste!$F$17,IF(N40=18,liste!$F$18,IF(N40=19,liste!$F$19,IF(N40=20,liste!$F$20,""))))))))))))))))))))</f>
        <v/>
      </c>
      <c r="N40" s="132"/>
      <c r="O40" s="45" t="str">
        <f>IF(P40=1,liste!$B$1,IF(P40=2,liste!$B$2,IF(P40=3,liste!$B$3,IF(P40=4,liste!$B$4,IF(P40=5,liste!$B$5,IF(P40=6,liste!$B$6,IF(P40=7,liste!$B$7,IF(P40=8,liste!$B$8,IF(P40=9,liste!$B$9,IF(P40=10,liste!$B$10,IF(P40=11,liste!$B$11,IF(P40=12,liste!$B$12,IF(P40=13,liste!$B$13,IF(P40=14,liste!$B$14,IF(P40=15,liste!$B$15,IF(P40=16,liste!$B$16,IF(P40=17,liste!$B$17,IF(P40=18,liste!$B$18,IF(P40=19,liste!$B$19,IF(P40=20,liste!$B$20,IF(P40=21,liste!$B$21,IF(P40=22,liste!$B$22,IF(P40=23,liste!$B$23,IF(P40=24,liste!$B$24,IF(P40=25,liste!$B$25,IF(P40=26,liste!$B$26,IF(P40=27,liste!$B$27,IF(P40=28,liste!$B$28,IF(P40=29,liste!$B$29,IF(P40&gt;=30,'2'!O40,""))))))))))))))))))))))))))))))</f>
        <v/>
      </c>
      <c r="P40" s="54"/>
      <c r="Q40" s="134" t="str">
        <f>IF(R40=1,liste!$F$1,IF(R40=2,liste!$F$2,IF(R40=3,liste!$F$3,IF(R40=4,liste!$F$4,IF(R40=5,liste!$F$5,IF(R40=6,liste!$F$6,IF(R40=7,liste!$F$7,IF(R40=8,liste!$F$8,IF(R40=9,liste!$F$9,IF(R40=10,liste!$F$10,IF(R40=11,liste!$F$11,IF(R40=12,liste!$F$12,IF(R40=13,liste!$F$13,IF(R40=14,liste!$F$14,IF(R40=15,liste!$F$15,IF(R40=16,liste!$F$16,IF(R40=17,liste!$F$17,IF(R40=18,liste!$F$18,IF(R40=19,liste!$F$19,IF(R40=20,liste!$F$20,""))))))))))))))))))))</f>
        <v/>
      </c>
      <c r="R40" s="136"/>
      <c r="S40" s="44" t="str">
        <f>IF(T40=1,liste!$B$1,IF(T40=2,liste!$B$2,IF(T40=3,liste!$B$3,IF(T40=4,liste!$B$4,IF(T40=5,liste!$B$5,IF(T40=6,liste!$B$6,IF(T40=7,liste!$B$7,IF(T40=8,liste!$B$8,IF(T40=9,liste!$B$9,IF(T40=10,liste!$B$10,IF(T40=11,liste!$B$11,IF(T40=12,liste!$B$12,IF(T40=13,liste!$B$13,IF(T40=14,liste!$B$14,IF(T40=15,liste!$B$15,IF(T40=16,liste!$B$16,IF(T40=17,liste!$B$17,IF(T40=18,liste!$B$18,IF(T40=19,liste!$B$19,IF(T40=20,liste!$B$20,IF(T40=21,liste!$B$21,IF(T40=22,liste!$B$22,IF(T40=23,liste!$B$23,IF(T40=24,liste!$B$24,IF(T40=25,liste!$B$25,IF(T40=26,liste!$B$26,IF(T40=27,liste!$B$27,IF(T40=28,liste!$B$28,IF(T40=29,liste!$B$29,IF(T40&gt;=30,'2'!S40,""))))))))))))))))))))))))))))))</f>
        <v xml:space="preserve">Y. Doç. M. Aktümen </v>
      </c>
      <c r="T40" s="113">
        <v>21</v>
      </c>
      <c r="U40" s="134" t="str">
        <f>IF(V40=1,liste!$F$1,IF(V40=2,liste!$F$2,IF(V40=3,liste!$F$3,IF(V40=4,liste!$F$4,IF(V40=5,liste!$F$5,IF(V40=6,liste!$F$6,IF(V40=7,liste!$F$7,IF(V40=8,liste!$F$8,IF(V40=9,liste!$F$9,IF(V40=10,liste!$F$10,IF(V40=11,liste!$F$11,IF(V40=12,liste!$F$12,IF(V40=13,liste!$F$13,IF(V40=14,liste!$F$14,IF(V40=15,liste!$F$15,IF(V40=16,liste!$F$16,IF(V40=17,liste!$F$17,IF(V40=18,liste!$F$18,IF(V40=19,liste!$F$19,IF(V40=20,liste!$F$20,""))))))))))))))))))))</f>
        <v>FZ03</v>
      </c>
      <c r="V40" s="132">
        <v>4</v>
      </c>
      <c r="W40" s="45" t="str">
        <f>IF(X40=1,liste!$B$1,IF(X40=2,liste!$B$2,IF(X40=3,liste!$B$3,IF(X40=4,liste!$B$4,IF(X40=5,liste!$B$5,IF(X40=6,liste!$B$6,IF(X40=7,liste!$B$7,IF(X40=8,liste!$B$8,IF(X40=9,liste!$B$9,IF(X40=10,liste!$B$10,IF(X40=11,liste!$B$11,IF(X40=12,liste!$B$12,IF(X40=13,liste!$B$13,IF(X40=14,liste!$B$14,IF(X40=15,liste!$B$15,IF(X40=16,liste!$B$16,IF(X40=17,liste!$B$17,IF(X40=18,liste!$B$18,IF(X40=19,liste!$B$19,IF(X40=20,liste!$B$20,IF(X40=21,liste!$B$21,IF(X40=22,liste!$B$22,IF(X40=23,liste!$B$23,IF(X40=24,liste!$B$24,IF(X40=25,liste!$B$25,IF(X40=26,liste!$B$26,IF(X40=27,liste!$B$27,IF(X40=28,liste!$B$28,IF(X40=29,liste!$B$29,IF(X40&gt;=30,'2'!W40,""))))))))))))))))))))))))))))))</f>
        <v>Doç. Dr. N. Aksoy</v>
      </c>
      <c r="X40" s="54">
        <v>18</v>
      </c>
      <c r="Y40" s="134" t="str">
        <f>IF(Z40=1,liste!$F$1,IF(Z40=2,liste!$F$2,IF(Z40=3,liste!$F$3,IF(Z40=4,liste!$F$4,IF(Z40=5,liste!$F$5,IF(Z40=6,liste!$F$6,IF(Z40=7,liste!$F$7,IF(Z40=8,liste!$F$8,IF(Z40=9,liste!$F$9,IF(Z40=10,liste!$F$10,IF(Z40=11,liste!$F$11,IF(Z40=12,liste!$F$12,IF(Z40=13,liste!$F$13,IF(Z40=14,liste!$F$14,IF(Z40=15,liste!$F$15,IF(Z40=16,liste!$F$16,IF(Z40=17,liste!$F$17,IF(Z40=18,liste!$F$18,IF(Z40=19,liste!$F$19,IF(Z40=20,liste!$F$20,""))))))))))))))))))))</f>
        <v>FZ04</v>
      </c>
      <c r="Z40" s="136">
        <v>5</v>
      </c>
      <c r="AA40" s="44" t="str">
        <f>IF(AB40=1,liste!$B$1,IF(AB40=2,liste!$B$2,IF(AB40=3,liste!$B$3,IF(AB40=4,liste!$B$4,IF(AB40=5,liste!$B$5,IF(AB40=6,liste!$B$6,IF(AB40=7,liste!$B$7,IF(AB40=8,liste!$B$8,IF(AB40=9,liste!$B$9,IF(AB40=10,liste!$B$10,IF(AB40=11,liste!$B$11,IF(AB40=12,liste!$B$12,IF(AB40=13,liste!$B$13,IF(AB40=14,liste!$B$14,IF(AB40=15,liste!$B$15,IF(AB40=16,liste!$B$16,IF(AB40=17,liste!$B$17,IF(AB40=18,liste!$B$18,IF(AB40=19,liste!$B$19,IF(AB40=20,liste!$B$20,IF(AB40=21,liste!$B$21,IF(AB40=22,liste!$B$22,IF(AB40=23,liste!$B$23,IF(AB40=24,liste!$B$24,IF(AB40=25,liste!$B$25,IF(AB40=26,liste!$B$26,IF(AB40=27,liste!$B$27,IF(AB40=28,liste!$B$28,IF(AB40=29,liste!$B$29,IF(AB40&gt;=30,'2'!AA40,""))))))))))))))))))))))))))))))</f>
        <v>Doç.Dr.Y.Dede</v>
      </c>
      <c r="AB40" s="54">
        <v>2</v>
      </c>
      <c r="AC40" s="134" t="str">
        <f>IF(AD40=1,liste!$F$1,IF(AD40=2,liste!$F$2,IF(AD40=3,liste!$F$3,IF(AD40=4,liste!$F$4,IF(AD40=5,liste!$F$5,IF(AD40=6,liste!$F$6,IF(AD40=7,liste!$F$7,IF(AD40=8,liste!$F$8,IF(AD40=9,liste!$F$9,IF(AD40=10,liste!$F$10,IF(AD40=11,liste!$F$11,IF(AD40=12,liste!$F$12,IF(AD40=13,liste!$F$13,IF(AD40=14,liste!$F$14,IF(AD40=15,liste!$F$15,IF(AD40=16,liste!$F$16,IF(AD40=17,liste!$F$17,IF(AD40=18,liste!$F$18,IF(AD40=19,liste!$F$19,IF(AD40=20,liste!$F$20,""))))))))))))))))))))</f>
        <v>CZ13</v>
      </c>
      <c r="AD40" s="132">
        <v>6</v>
      </c>
      <c r="AE40" s="45" t="str">
        <f>IF(AF40=1,liste!$B$1,IF(AF40=2,liste!$B$2,IF(AF40=3,liste!$B$3,IF(AF40=4,liste!$B$4,IF(AF40=5,liste!$B$5,IF(AF40=6,liste!$B$6,IF(AF40=7,liste!$B$7,IF(AF40=8,liste!$B$8,IF(AF40=9,liste!$B$9,IF(AF40=10,liste!$B$10,IF(AF40=11,liste!$B$11,IF(AF40=12,liste!$B$12,IF(AF40=13,liste!$B$13,IF(AF40=14,liste!$B$14,IF(AF40=15,liste!$B$15,IF(AF40=16,liste!$B$16,IF(AF40=17,liste!$B$17,IF(AF40=18,liste!$B$18,IF(AF40=19,liste!$B$19,IF(AF40=20,liste!$B$20,IF(AF40=21,liste!$B$21,IF(AF40=22,liste!$B$22,IF(AF40=23,liste!$B$23,IF(AF40=24,liste!$B$24,IF(AF40=25,liste!$B$25,IF(AF40=26,liste!$B$26,IF(AF40=27,liste!$B$27,IF(AF40=28,liste!$B$28,IF(AF40=29,liste!$B$29,IF(AF40&gt;=30,'2'!AE40,""))))))))))))))))))))))))))))))</f>
        <v>Doç.Dr.D.Çakmak</v>
      </c>
      <c r="AF40" s="54">
        <v>4</v>
      </c>
      <c r="AG40" s="134" t="str">
        <f>IF(AH40=1,liste!$F$1,IF(AH40=2,liste!$F$2,IF(AH40=3,liste!$F$3,IF(AH40=4,liste!$F$4,IF(AH40=5,liste!$F$5,IF(AH40=6,liste!$F$6,IF(AH40=7,liste!$F$7,IF(AH40=8,liste!$F$8,IF(AH40=9,liste!$F$9,IF(AH40=10,liste!$F$10,IF(AH40=11,liste!$F$11,IF(AH40=12,liste!$F$12,IF(AH40=13,liste!$F$13,IF(AH40=14,liste!$F$14,IF(AH40=15,liste!$F$15,IF(AH40=16,liste!$F$16,IF(AH40=17,liste!$F$17,IF(AH40=18,liste!$F$18,IF(AH40=19,liste!$F$19,IF(AH40=20,liste!$F$20,""))))))))))))))))))))</f>
        <v/>
      </c>
      <c r="AH40" s="136"/>
    </row>
    <row r="41" spans="1:34" ht="9" customHeight="1" x14ac:dyDescent="0.25">
      <c r="A41" s="150"/>
      <c r="B41" s="138"/>
      <c r="C41" s="42" t="str">
        <f>IF(D41=1,liste!$D$1,IF(D41=2,liste!$D$2,IF(D41=3,liste!$D$3,IF(D41=4,liste!$D$4,IF(D41=5,liste!$D$5,IF(D41=6,liste!$D$6,IF(D41=7,liste!$D$7,IF(D41=8,liste!$D$8,IF(D41=9,liste!$D$9,IF(D41=10,liste!$D$10,IF(D41=11,liste!$D$11,IF(D41=12,liste!$D$12,IF(D41=13,liste!$D$13,IF(D41=14,liste!$D$14,IF(D41=15,liste!$D$15,IF(D41=16,liste!$D$16,IF(D41=17,liste!$D$17,IF(D41=18,liste!$D$18,IF(D41=19,liste!$D$19,IF(D41=20,liste!$D$20,IF(D41=21,liste!$D$21,IF(D41=22,liste!$D$22,IF(D41=23,liste!$D$23,IF(D41=24,liste!$D$24,IF(D41=25,liste!$D$25,IF(D41=26,liste!$D$26,IF(D41=27,liste!$D$27,IF(D41=28,liste!$D$28,IF(D41=29,liste!$D$29,IF(D41&gt;=30,'2'!C41,""))))))))))))))))))))))))))))))</f>
        <v/>
      </c>
      <c r="D41" s="51"/>
      <c r="E41" s="134"/>
      <c r="F41" s="132"/>
      <c r="G41" s="43" t="str">
        <f>IF(H41=1,liste!$D$1,IF(H41=2,liste!$D$2,IF(H41=3,liste!$D$3,IF(H41=4,liste!$D$4,IF(H41=5,liste!$D$5,IF(H41=6,liste!$D$6,IF(H41=7,liste!$D$7,IF(H41=8,liste!$D$8,IF(H41=9,liste!$D$9,IF(H41=10,liste!$D$10,IF(H41=11,liste!$D$11,IF(H41=12,liste!$D$12,IF(H41=13,liste!$D$13,IF(H41=14,liste!$D$14,IF(H41=15,liste!$D$15,IF(H41=16,liste!$D$16,IF(H41=17,liste!$D$17,IF(H41=18,liste!$D$18,IF(H41=19,liste!$D$19,IF(H41=20,liste!$D$20,IF(H41=21,liste!$D$21,IF(H41=22,liste!$D$22,IF(H41=23,liste!$D$23,IF(H41=24,liste!$D$24,IF(H41=25,liste!$D$25,IF(H41=26,liste!$D$26,IF(H41=27,liste!$D$27,IF(H41=28,liste!$D$28,IF(H41=29,liste!$D$29,IF(H41&gt;=30,'2'!G41,""))))))))))))))))))))))))))))))</f>
        <v/>
      </c>
      <c r="H41" s="54"/>
      <c r="I41" s="134"/>
      <c r="J41" s="136"/>
      <c r="K41" s="42" t="str">
        <f>IF(L41=1,liste!$D$1,IF(L41=2,liste!$D$2,IF(L41=3,liste!$D$3,IF(L41=4,liste!$D$4,IF(L41=5,liste!$D$5,IF(L41=6,liste!$D$6,IF(L41=7,liste!$D$7,IF(L41=8,liste!$D$8,IF(L41=9,liste!$D$9,IF(L41=10,liste!$D$10,IF(L41=11,liste!$D$11,IF(L41=12,liste!$D$12,IF(L41=13,liste!$D$13,IF(L41=14,liste!$D$14,IF(L41=15,liste!$D$15,IF(L41=16,liste!$D$16,IF(L41=17,liste!$D$17,IF(L41=18,liste!$D$18,IF(L41=19,liste!$D$19,IF(L41=20,liste!$D$20,IF(L41=21,liste!$D$21,IF(L41=22,liste!$D$22,IF(L41=23,liste!$D$23,IF(L41=24,liste!$D$24,IF(L41=25,liste!$D$25,IF(L41=26,liste!$D$26,IF(L41=27,liste!$D$27,IF(L41=28,liste!$D$28,IF(L41=29,liste!$D$29,IF(L41&gt;=30,'2'!K41,""))))))))))))))))))))))))))))))</f>
        <v/>
      </c>
      <c r="L41" s="54"/>
      <c r="M41" s="134"/>
      <c r="N41" s="132"/>
      <c r="O41" s="43" t="str">
        <f>IF(P41=1,liste!$D$1,IF(P41=2,liste!$D$2,IF(P41=3,liste!$D$3,IF(P41=4,liste!$D$4,IF(P41=5,liste!$D$5,IF(P41=6,liste!$D$6,IF(P41=7,liste!$D$7,IF(P41=8,liste!$D$8,IF(P41=9,liste!$D$9,IF(P41=10,liste!$D$10,IF(P41=11,liste!$D$11,IF(P41=12,liste!$D$12,IF(P41=13,liste!$D$13,IF(P41=14,liste!$D$14,IF(P41=15,liste!$D$15,IF(P41=16,liste!$D$16,IF(P41=17,liste!$D$17,IF(P41=18,liste!$D$18,IF(P41=19,liste!$D$19,IF(P41=20,liste!$D$20,IF(P41=21,liste!$D$21,IF(P41=22,liste!$D$22,IF(P41=23,liste!$D$23,IF(P41=24,liste!$D$24,IF(P41=25,liste!$D$25,IF(P41=26,liste!$D$26,IF(P41=27,liste!$D$27,IF(P41=28,liste!$D$28,IF(P41=29,liste!$D$29,IF(P41&gt;=30,'2'!O41,""))))))))))))))))))))))))))))))</f>
        <v/>
      </c>
      <c r="P41" s="54"/>
      <c r="Q41" s="134"/>
      <c r="R41" s="136"/>
      <c r="S41" s="42" t="str">
        <f>IF(T41=1,liste!$D$1,IF(T41=2,liste!$D$2,IF(T41=3,liste!$D$3,IF(T41=4,liste!$D$4,IF(T41=5,liste!$D$5,IF(T41=6,liste!$D$6,IF(T41=7,liste!$D$7,IF(T41=8,liste!$D$8,IF(T41=9,liste!$D$9,IF(T41=10,liste!$D$10,IF(T41=11,liste!$D$11,IF(T41=12,liste!$D$12,IF(T41=13,liste!$D$13,IF(T41=14,liste!$D$14,IF(T41=15,liste!$D$15,IF(T41=16,liste!$D$16,IF(T41=17,liste!$D$17,IF(T41=18,liste!$D$18,IF(T41=19,liste!$D$19,IF(T41=20,liste!$D$20,IF(T41=21,liste!$D$21,IF(T41=22,liste!$D$22,IF(T41=23,liste!$D$23,IF(T41=24,liste!$D$24,IF(T41=25,liste!$D$25,IF(T41=26,liste!$D$26,IF(T41=27,liste!$D$27,IF(T41=28,liste!$D$28,IF(T41=29,liste!$D$29,IF(T41&gt;=30,'2'!S41,""))))))))))))))))))))))))))))))</f>
        <v>Ist &amp; Ols II</v>
      </c>
      <c r="T41" s="113">
        <v>3</v>
      </c>
      <c r="U41" s="134"/>
      <c r="V41" s="132"/>
      <c r="W41" s="43" t="str">
        <f>IF(X41=1,liste!$D$1,IF(X41=2,liste!$D$2,IF(X41=3,liste!$D$3,IF(X41=4,liste!$D$4,IF(X41=5,liste!$D$5,IF(X41=6,liste!$D$6,IF(X41=7,liste!$D$7,IF(X41=8,liste!$D$8,IF(X41=9,liste!$D$9,IF(X41=10,liste!$D$10,IF(X41=11,liste!$D$11,IF(X41=12,liste!$D$12,IF(X41=13,liste!$D$13,IF(X41=14,liste!$D$14,IF(X41=15,liste!$D$15,IF(X41=16,liste!$D$16,IF(X41=17,liste!$D$17,IF(X41=18,liste!$D$18,IF(X41=19,liste!$D$19,IF(X41=20,liste!$D$20,IF(X41=21,liste!$D$21,IF(X41=22,liste!$D$22,IF(X41=23,liste!$D$23,IF(X41=24,liste!$D$24,IF(X41=25,liste!$D$25,IF(X41=26,liste!$D$26,IF(X41=27,liste!$D$27,IF(X41=28,liste!$D$28,IF(X41=29,liste!$D$29,IF(X41&gt;=30,'2'!W41,""))))))))))))))))))))))))))))))</f>
        <v>Türk Eğt. Tarihi</v>
      </c>
      <c r="X41" s="54">
        <v>19</v>
      </c>
      <c r="Y41" s="134"/>
      <c r="Z41" s="136"/>
      <c r="AA41" s="42" t="str">
        <f>IF(AB41=1,liste!$D$1,IF(AB41=2,liste!$D$2,IF(AB41=3,liste!$D$3,IF(AB41=4,liste!$D$4,IF(AB41=5,liste!$D$5,IF(AB41=6,liste!$D$6,IF(AB41=7,liste!$D$7,IF(AB41=8,liste!$D$8,IF(AB41=9,liste!$D$9,IF(AB41=10,liste!$D$10,IF(AB41=11,liste!$D$11,IF(AB41=12,liste!$D$12,IF(AB41=13,liste!$D$13,IF(AB41=14,liste!$D$14,IF(AB41=15,liste!$D$15,IF(AB41=16,liste!$D$16,IF(AB41=17,liste!$D$17,IF(AB41=18,liste!$D$18,IF(AB41=19,liste!$D$19,IF(AB41=20,liste!$D$20,IF(AB41=21,liste!$D$21,IF(AB41=22,liste!$D$22,IF(AB41=23,liste!$D$23,IF(AB41=24,liste!$D$24,IF(AB41=25,liste!$D$25,IF(AB41=26,liste!$D$26,IF(AB41=27,liste!$D$27,IF(AB41=28,liste!$D$28,IF(AB41=29,liste!$D$29,IF(AB41&gt;=30,'2'!AA41,""))))))))))))))))))))))))))))))</f>
        <v>Seç II Mat. Prog.</v>
      </c>
      <c r="AB41" s="54">
        <v>7</v>
      </c>
      <c r="AC41" s="134"/>
      <c r="AD41" s="132"/>
      <c r="AE41" s="43" t="str">
        <f>IF(AF41=1,liste!$D$1,IF(AF41=2,liste!$D$2,IF(AF41=3,liste!$D$3,IF(AF41=4,liste!$D$4,IF(AF41=5,liste!$D$5,IF(AF41=6,liste!$D$6,IF(AF41=7,liste!$D$7,IF(AF41=8,liste!$D$8,IF(AF41=9,liste!$D$9,IF(AF41=10,liste!$D$10,IF(AF41=11,liste!$D$11,IF(AF41=12,liste!$D$12,IF(AF41=13,liste!$D$13,IF(AF41=14,liste!$D$14,IF(AF41=15,liste!$D$15,IF(AF41=16,liste!$D$16,IF(AF41=17,liste!$D$17,IF(AF41=18,liste!$D$18,IF(AF41=19,liste!$D$19,IF(AF41=20,liste!$D$20,IF(AF41=21,liste!$D$21,IF(AF41=22,liste!$D$22,IF(AF41=23,liste!$D$23,IF(AF41=24,liste!$D$24,IF(AF41=25,liste!$D$25,IF(AF41=26,liste!$D$26,IF(AF41=27,liste!$D$27,IF(AF41=28,liste!$D$28,IF(AF41=29,liste!$D$29,IF(AF41&gt;=30,'2'!AE41,""))))))))))))))))))))))))))))))</f>
        <v>Öğr. Uygulaması</v>
      </c>
      <c r="AF41" s="54">
        <v>29</v>
      </c>
      <c r="AG41" s="134"/>
      <c r="AH41" s="136"/>
    </row>
    <row r="42" spans="1:34" ht="9" customHeight="1" x14ac:dyDescent="0.25">
      <c r="A42" s="150"/>
      <c r="B42" s="138" t="str">
        <f t="shared" ref="B42" si="7">B22</f>
        <v>20:30-21:20</v>
      </c>
      <c r="C42" s="44" t="str">
        <f>IF(D42=1,liste!$B$1,IF(D42=2,liste!$B$2,IF(D42=3,liste!$B$3,IF(D42=4,liste!$B$4,IF(D42=5,liste!$B$5,IF(D42=6,liste!$B$6,IF(D42=7,liste!$B$7,IF(D42=8,liste!$B$8,IF(D42=9,liste!$B$9,IF(D42=10,liste!$B$10,IF(D42=11,liste!$B$11,IF(D42=12,liste!$B$12,IF(D42=13,liste!$B$13,IF(D42=14,liste!$B$14,IF(D42=15,liste!$B$15,IF(D42=16,liste!$B$16,IF(D42=17,liste!$B$17,IF(D42=18,liste!$B$18,IF(D42=19,liste!$B$19,IF(D42=20,liste!$B$20,IF(D42=21,liste!$B$21,IF(D42=22,liste!$B$22,IF(D42=23,liste!$B$23,IF(D42=24,liste!$B$24,IF(D42=25,liste!$B$25,IF(D42=26,liste!$B$26,IF(D42=27,liste!$B$27,IF(D42=28,liste!$B$28,IF(D42=29,liste!$B$29,IF(D42&gt;=30,'2'!C42,""))))))))))))))))))))))))))))))</f>
        <v/>
      </c>
      <c r="D42" s="51"/>
      <c r="E42" s="134" t="str">
        <f>IF(F42=1,liste!$F$1,IF(F42=2,liste!$F$2,IF(F42=3,liste!$F$3,IF(F42=4,liste!$F$4,IF(F42=5,liste!$F$5,IF(F42=6,liste!$F$6,IF(F42=7,liste!$F$7,IF(F42=8,liste!$F$8,IF(F42=9,liste!$F$9,IF(F42=10,liste!$F$10,IF(F42=11,liste!$F$11,IF(F42=12,liste!$F$12,IF(F42=13,liste!$F$13,IF(F42=14,liste!$F$14,IF(F42=15,liste!$F$15,IF(F42=16,liste!$F$16,IF(F42=17,liste!$F$17,IF(F42=18,liste!$F$18,IF(F42=19,liste!$F$19,IF(F42=20,liste!$F$20,""))))))))))))))))))))</f>
        <v/>
      </c>
      <c r="F42" s="132"/>
      <c r="G42" s="45" t="str">
        <f>IF(H42=1,liste!$B$1,IF(H42=2,liste!$B$2,IF(H42=3,liste!$B$3,IF(H42=4,liste!$B$4,IF(H42=5,liste!$B$5,IF(H42=6,liste!$B$6,IF(H42=7,liste!$B$7,IF(H42=8,liste!$B$8,IF(H42=9,liste!$B$9,IF(H42=10,liste!$B$10,IF(H42=11,liste!$B$11,IF(H42=12,liste!$B$12,IF(H42=13,liste!$B$13,IF(H42=14,liste!$B$14,IF(H42=15,liste!$B$15,IF(H42=16,liste!$B$16,IF(H42=17,liste!$B$17,IF(H42=18,liste!$B$18,IF(H42=19,liste!$B$19,IF(H42=20,liste!$B$20,IF(H42=21,liste!$B$21,IF(H42=22,liste!$B$22,IF(H42=23,liste!$B$23,IF(H42=24,liste!$B$24,IF(H42=25,liste!$B$25,IF(H42=26,liste!$B$26,IF(H42=27,liste!$B$27,IF(H42=28,liste!$B$28,IF(H42=29,liste!$B$29,IF(H42&gt;=30,'2'!G42,""))))))))))))))))))))))))))))))</f>
        <v/>
      </c>
      <c r="H42" s="54"/>
      <c r="I42" s="134" t="str">
        <f>IF(J42=1,liste!$F$1,IF(J42=2,liste!$F$2,IF(J42=3,liste!$F$3,IF(J42=4,liste!$F$4,IF(J42=5,liste!$F$5,IF(J42=6,liste!$F$6,IF(J42=7,liste!$F$7,IF(J42=8,liste!$F$8,IF(J42=9,liste!$F$9,IF(J42=10,liste!$F$10,IF(J42=11,liste!$F$11,IF(J42=12,liste!$F$12,IF(J42=13,liste!$F$13,IF(J42=14,liste!$F$14,IF(J42=15,liste!$F$15,IF(J42=16,liste!$F$16,IF(J42=17,liste!$F$17,IF(J42=18,liste!$F$18,IF(J42=19,liste!$F$19,IF(J42=20,liste!$F$20,""))))))))))))))))))))</f>
        <v/>
      </c>
      <c r="J42" s="136"/>
      <c r="K42" s="44" t="str">
        <f>IF(L42=1,liste!$B$1,IF(L42=2,liste!$B$2,IF(L42=3,liste!$B$3,IF(L42=4,liste!$B$4,IF(L42=5,liste!$B$5,IF(L42=6,liste!$B$6,IF(L42=7,liste!$B$7,IF(L42=8,liste!$B$8,IF(L42=9,liste!$B$9,IF(L42=10,liste!$B$10,IF(L42=11,liste!$B$11,IF(L42=12,liste!$B$12,IF(L42=13,liste!$B$13,IF(L42=14,liste!$B$14,IF(L42=15,liste!$B$15,IF(L42=16,liste!$B$16,IF(L42=17,liste!$B$17,IF(L42=18,liste!$B$18,IF(L42=19,liste!$B$19,IF(L42=20,liste!$B$20,IF(L42=21,liste!$B$21,IF(L42=22,liste!$B$22,IF(L42=23,liste!$B$23,IF(L42=24,liste!$B$24,IF(L42=25,liste!$B$25,IF(L42=26,liste!$B$26,IF(L42=27,liste!$B$27,IF(L42=28,liste!$B$28,IF(L42=29,liste!$B$29,IF(L42&gt;=30,'2'!K42,""))))))))))))))))))))))))))))))</f>
        <v/>
      </c>
      <c r="L42" s="54"/>
      <c r="M42" s="134" t="str">
        <f>IF(N42=1,liste!$F$1,IF(N42=2,liste!$F$2,IF(N42=3,liste!$F$3,IF(N42=4,liste!$F$4,IF(N42=5,liste!$F$5,IF(N42=6,liste!$F$6,IF(N42=7,liste!$F$7,IF(N42=8,liste!$F$8,IF(N42=9,liste!$F$9,IF(N42=10,liste!$F$10,IF(N42=11,liste!$F$11,IF(N42=12,liste!$F$12,IF(N42=13,liste!$F$13,IF(N42=14,liste!$F$14,IF(N42=15,liste!$F$15,IF(N42=16,liste!$F$16,IF(N42=17,liste!$F$17,IF(N42=18,liste!$F$18,IF(N42=19,liste!$F$19,IF(N42=20,liste!$F$20,""))))))))))))))))))))</f>
        <v/>
      </c>
      <c r="N42" s="132"/>
      <c r="O42" s="45" t="str">
        <f>IF(P42=1,liste!$B$1,IF(P42=2,liste!$B$2,IF(P42=3,liste!$B$3,IF(P42=4,liste!$B$4,IF(P42=5,liste!$B$5,IF(P42=6,liste!$B$6,IF(P42=7,liste!$B$7,IF(P42=8,liste!$B$8,IF(P42=9,liste!$B$9,IF(P42=10,liste!$B$10,IF(P42=11,liste!$B$11,IF(P42=12,liste!$B$12,IF(P42=13,liste!$B$13,IF(P42=14,liste!$B$14,IF(P42=15,liste!$B$15,IF(P42=16,liste!$B$16,IF(P42=17,liste!$B$17,IF(P42=18,liste!$B$18,IF(P42=19,liste!$B$19,IF(P42=20,liste!$B$20,IF(P42=21,liste!$B$21,IF(P42=22,liste!$B$22,IF(P42=23,liste!$B$23,IF(P42=24,liste!$B$24,IF(P42=25,liste!$B$25,IF(P42=26,liste!$B$26,IF(P42=27,liste!$B$27,IF(P42=28,liste!$B$28,IF(P42=29,liste!$B$29,IF(P42&gt;=30,'2'!O42,""))))))))))))))))))))))))))))))</f>
        <v/>
      </c>
      <c r="P42" s="54"/>
      <c r="Q42" s="134" t="str">
        <f>IF(R42=1,liste!$F$1,IF(R42=2,liste!$F$2,IF(R42=3,liste!$F$3,IF(R42=4,liste!$F$4,IF(R42=5,liste!$F$5,IF(R42=6,liste!$F$6,IF(R42=7,liste!$F$7,IF(R42=8,liste!$F$8,IF(R42=9,liste!$F$9,IF(R42=10,liste!$F$10,IF(R42=11,liste!$F$11,IF(R42=12,liste!$F$12,IF(R42=13,liste!$F$13,IF(R42=14,liste!$F$14,IF(R42=15,liste!$F$15,IF(R42=16,liste!$F$16,IF(R42=17,liste!$F$17,IF(R42=18,liste!$F$18,IF(R42=19,liste!$F$19,IF(R42=20,liste!$F$20,""))))))))))))))))))))</f>
        <v/>
      </c>
      <c r="R42" s="136"/>
      <c r="S42" s="44" t="str">
        <f>IF(T42=1,liste!$B$1,IF(T42=2,liste!$B$2,IF(T42=3,liste!$B$3,IF(T42=4,liste!$B$4,IF(T42=5,liste!$B$5,IF(T42=6,liste!$B$6,IF(T42=7,liste!$B$7,IF(T42=8,liste!$B$8,IF(T42=9,liste!$B$9,IF(T42=10,liste!$B$10,IF(T42=11,liste!$B$11,IF(T42=12,liste!$B$12,IF(T42=13,liste!$B$13,IF(T42=14,liste!$B$14,IF(T42=15,liste!$B$15,IF(T42=16,liste!$B$16,IF(T42=17,liste!$B$17,IF(T42=18,liste!$B$18,IF(T42=19,liste!$B$19,IF(T42=20,liste!$B$20,IF(T42=21,liste!$B$21,IF(T42=22,liste!$B$22,IF(T42=23,liste!$B$23,IF(T42=24,liste!$B$24,IF(T42=25,liste!$B$25,IF(T42=26,liste!$B$26,IF(T42=27,liste!$B$27,IF(T42=28,liste!$B$28,IF(T42=29,liste!$B$29,IF(T42&gt;=30,'2'!S42,""))))))))))))))))))))))))))))))</f>
        <v xml:space="preserve">Y. Doç. M. Aktümen </v>
      </c>
      <c r="T42" s="113">
        <v>21</v>
      </c>
      <c r="U42" s="134" t="str">
        <f>IF(V42=1,liste!$F$1,IF(V42=2,liste!$F$2,IF(V42=3,liste!$F$3,IF(V42=4,liste!$F$4,IF(V42=5,liste!$F$5,IF(V42=6,liste!$F$6,IF(V42=7,liste!$F$7,IF(V42=8,liste!$F$8,IF(V42=9,liste!$F$9,IF(V42=10,liste!$F$10,IF(V42=11,liste!$F$11,IF(V42=12,liste!$F$12,IF(V42=13,liste!$F$13,IF(V42=14,liste!$F$14,IF(V42=15,liste!$F$15,IF(V42=16,liste!$F$16,IF(V42=17,liste!$F$17,IF(V42=18,liste!$F$18,IF(V42=19,liste!$F$19,IF(V42=20,liste!$F$20,""))))))))))))))))))))</f>
        <v>FZ03</v>
      </c>
      <c r="V42" s="132">
        <v>4</v>
      </c>
      <c r="W42" s="45" t="str">
        <f>IF(X42=1,liste!$B$1,IF(X42=2,liste!$B$2,IF(X42=3,liste!$B$3,IF(X42=4,liste!$B$4,IF(X42=5,liste!$B$5,IF(X42=6,liste!$B$6,IF(X42=7,liste!$B$7,IF(X42=8,liste!$B$8,IF(X42=9,liste!$B$9,IF(X42=10,liste!$B$10,IF(X42=11,liste!$B$11,IF(X42=12,liste!$B$12,IF(X42=13,liste!$B$13,IF(X42=14,liste!$B$14,IF(X42=15,liste!$B$15,IF(X42=16,liste!$B$16,IF(X42=17,liste!$B$17,IF(X42=18,liste!$B$18,IF(X42=19,liste!$B$19,IF(X42=20,liste!$B$20,IF(X42=21,liste!$B$21,IF(X42=22,liste!$B$22,IF(X42=23,liste!$B$23,IF(X42=24,liste!$B$24,IF(X42=25,liste!$B$25,IF(X42=26,liste!$B$26,IF(X42=27,liste!$B$27,IF(X42=28,liste!$B$28,IF(X42=29,liste!$B$29,IF(X42&gt;=30,'2'!W42,""))))))))))))))))))))))))))))))</f>
        <v>Doç. Dr. N. Aksoy</v>
      </c>
      <c r="X42" s="54">
        <v>18</v>
      </c>
      <c r="Y42" s="134" t="str">
        <f>IF(Z42=1,liste!$F$1,IF(Z42=2,liste!$F$2,IF(Z42=3,liste!$F$3,IF(Z42=4,liste!$F$4,IF(Z42=5,liste!$F$5,IF(Z42=6,liste!$F$6,IF(Z42=7,liste!$F$7,IF(Z42=8,liste!$F$8,IF(Z42=9,liste!$F$9,IF(Z42=10,liste!$F$10,IF(Z42=11,liste!$F$11,IF(Z42=12,liste!$F$12,IF(Z42=13,liste!$F$13,IF(Z42=14,liste!$F$14,IF(Z42=15,liste!$F$15,IF(Z42=16,liste!$F$16,IF(Z42=17,liste!$F$17,IF(Z42=18,liste!$F$18,IF(Z42=19,liste!$F$19,IF(Z42=20,liste!$F$20,""))))))))))))))))))))</f>
        <v>FZ04</v>
      </c>
      <c r="Z42" s="136">
        <v>5</v>
      </c>
      <c r="AA42" s="44" t="str">
        <f>IF(AB42=1,liste!$B$1,IF(AB42=2,liste!$B$2,IF(AB42=3,liste!$B$3,IF(AB42=4,liste!$B$4,IF(AB42=5,liste!$B$5,IF(AB42=6,liste!$B$6,IF(AB42=7,liste!$B$7,IF(AB42=8,liste!$B$8,IF(AB42=9,liste!$B$9,IF(AB42=10,liste!$B$10,IF(AB42=11,liste!$B$11,IF(AB42=12,liste!$B$12,IF(AB42=13,liste!$B$13,IF(AB42=14,liste!$B$14,IF(AB42=15,liste!$B$15,IF(AB42=16,liste!$B$16,IF(AB42=17,liste!$B$17,IF(AB42=18,liste!$B$18,IF(AB42=19,liste!$B$19,IF(AB42=20,liste!$B$20,IF(AB42=21,liste!$B$21,IF(AB42=22,liste!$B$22,IF(AB42=23,liste!$B$23,IF(AB42=24,liste!$B$24,IF(AB42=25,liste!$B$25,IF(AB42=26,liste!$B$26,IF(AB42=27,liste!$B$27,IF(AB42=28,liste!$B$28,IF(AB42=29,liste!$B$29,IF(AB42&gt;=30,'2'!AA42,""))))))))))))))))))))))))))))))</f>
        <v>Doç.Dr.Y.Dede</v>
      </c>
      <c r="AB42" s="54">
        <v>2</v>
      </c>
      <c r="AC42" s="134" t="str">
        <f>IF(AD42=1,liste!$F$1,IF(AD42=2,liste!$F$2,IF(AD42=3,liste!$F$3,IF(AD42=4,liste!$F$4,IF(AD42=5,liste!$F$5,IF(AD42=6,liste!$F$6,IF(AD42=7,liste!$F$7,IF(AD42=8,liste!$F$8,IF(AD42=9,liste!$F$9,IF(AD42=10,liste!$F$10,IF(AD42=11,liste!$F$11,IF(AD42=12,liste!$F$12,IF(AD42=13,liste!$F$13,IF(AD42=14,liste!$F$14,IF(AD42=15,liste!$F$15,IF(AD42=16,liste!$F$16,IF(AD42=17,liste!$F$17,IF(AD42=18,liste!$F$18,IF(AD42=19,liste!$F$19,IF(AD42=20,liste!$F$20,""))))))))))))))))))))</f>
        <v>CZ13</v>
      </c>
      <c r="AD42" s="132">
        <v>6</v>
      </c>
      <c r="AE42" s="45" t="str">
        <f>IF(AF42=1,liste!$B$1,IF(AF42=2,liste!$B$2,IF(AF42=3,liste!$B$3,IF(AF42=4,liste!$B$4,IF(AF42=5,liste!$B$5,IF(AF42=6,liste!$B$6,IF(AF42=7,liste!$B$7,IF(AF42=8,liste!$B$8,IF(AF42=9,liste!$B$9,IF(AF42=10,liste!$B$10,IF(AF42=11,liste!$B$11,IF(AF42=12,liste!$B$12,IF(AF42=13,liste!$B$13,IF(AF42=14,liste!$B$14,IF(AF42=15,liste!$B$15,IF(AF42=16,liste!$B$16,IF(AF42=17,liste!$B$17,IF(AF42=18,liste!$B$18,IF(AF42=19,liste!$B$19,IF(AF42=20,liste!$B$20,IF(AF42=21,liste!$B$21,IF(AF42=22,liste!$B$22,IF(AF42=23,liste!$B$23,IF(AF42=24,liste!$B$24,IF(AF42=25,liste!$B$25,IF(AF42=26,liste!$B$26,IF(AF42=27,liste!$B$27,IF(AF42=28,liste!$B$28,IF(AF42=29,liste!$B$29,IF(AF42&gt;=30,'2'!AE42,""))))))))))))))))))))))))))))))</f>
        <v>Öğr.Gör. M. Terzi</v>
      </c>
      <c r="AF42" s="54">
        <v>22</v>
      </c>
      <c r="AG42" s="134" t="str">
        <f>IF(AH42=1,liste!$F$1,IF(AH42=2,liste!$F$2,IF(AH42=3,liste!$F$3,IF(AH42=4,liste!$F$4,IF(AH42=5,liste!$F$5,IF(AH42=6,liste!$F$6,IF(AH42=7,liste!$F$7,IF(AH42=8,liste!$F$8,IF(AH42=9,liste!$F$9,IF(AH42=10,liste!$F$10,IF(AH42=11,liste!$F$11,IF(AH42=12,liste!$F$12,IF(AH42=13,liste!$F$13,IF(AH42=14,liste!$F$14,IF(AH42=15,liste!$F$15,IF(AH42=16,liste!$F$16,IF(AH42=17,liste!$F$17,IF(AH42=18,liste!$F$18,IF(AH42=19,liste!$F$19,IF(AH42=20,liste!$F$20,""))))))))))))))))))))</f>
        <v/>
      </c>
      <c r="AH42" s="136"/>
    </row>
    <row r="43" spans="1:34" ht="9" customHeight="1" thickBot="1" x14ac:dyDescent="0.3">
      <c r="A43" s="150"/>
      <c r="B43" s="138"/>
      <c r="C43" s="42" t="str">
        <f>IF(D43=1,liste!$D$1,IF(D43=2,liste!$D$2,IF(D43=3,liste!$D$3,IF(D43=4,liste!$D$4,IF(D43=5,liste!$D$5,IF(D43=6,liste!$D$6,IF(D43=7,liste!$D$7,IF(D43=8,liste!$D$8,IF(D43=9,liste!$D$9,IF(D43=10,liste!$D$10,IF(D43=11,liste!$D$11,IF(D43=12,liste!$D$12,IF(D43=13,liste!$D$13,IF(D43=14,liste!$D$14,IF(D43=15,liste!$D$15,IF(D43=16,liste!$D$16,IF(D43=17,liste!$D$17,IF(D43=18,liste!$D$18,IF(D43=19,liste!$D$19,IF(D43=20,liste!$D$20,IF(D43=21,liste!$D$21,IF(D43=22,liste!$D$22,IF(D43=23,liste!$D$23,IF(D43=24,liste!$D$24,IF(D43=25,liste!$D$25,IF(D43=26,liste!$D$26,IF(D43=27,liste!$D$27,IF(D43=28,liste!$D$28,IF(D43=29,liste!$D$29,IF(D43&gt;=30,'2'!C43,""))))))))))))))))))))))))))))))</f>
        <v/>
      </c>
      <c r="D43" s="51"/>
      <c r="E43" s="134"/>
      <c r="F43" s="132"/>
      <c r="G43" s="43" t="str">
        <f>IF(H43=1,liste!$D$1,IF(H43=2,liste!$D$2,IF(H43=3,liste!$D$3,IF(H43=4,liste!$D$4,IF(H43=5,liste!$D$5,IF(H43=6,liste!$D$6,IF(H43=7,liste!$D$7,IF(H43=8,liste!$D$8,IF(H43=9,liste!$D$9,IF(H43=10,liste!$D$10,IF(H43=11,liste!$D$11,IF(H43=12,liste!$D$12,IF(H43=13,liste!$D$13,IF(H43=14,liste!$D$14,IF(H43=15,liste!$D$15,IF(H43=16,liste!$D$16,IF(H43=17,liste!$D$17,IF(H43=18,liste!$D$18,IF(H43=19,liste!$D$19,IF(H43=20,liste!$D$20,IF(H43=21,liste!$D$21,IF(H43=22,liste!$D$22,IF(H43=23,liste!$D$23,IF(H43=24,liste!$D$24,IF(H43=25,liste!$D$25,IF(H43=26,liste!$D$26,IF(H43=27,liste!$D$27,IF(H43=28,liste!$D$28,IF(H43=29,liste!$D$29,IF(H43&gt;=30,'2'!G43,""))))))))))))))))))))))))))))))</f>
        <v/>
      </c>
      <c r="H43" s="54"/>
      <c r="I43" s="134"/>
      <c r="J43" s="136"/>
      <c r="K43" s="42" t="str">
        <f>IF(L43=1,liste!$D$1,IF(L43=2,liste!$D$2,IF(L43=3,liste!$D$3,IF(L43=4,liste!$D$4,IF(L43=5,liste!$D$5,IF(L43=6,liste!$D$6,IF(L43=7,liste!$D$7,IF(L43=8,liste!$D$8,IF(L43=9,liste!$D$9,IF(L43=10,liste!$D$10,IF(L43=11,liste!$D$11,IF(L43=12,liste!$D$12,IF(L43=13,liste!$D$13,IF(L43=14,liste!$D$14,IF(L43=15,liste!$D$15,IF(L43=16,liste!$D$16,IF(L43=17,liste!$D$17,IF(L43=18,liste!$D$18,IF(L43=19,liste!$D$19,IF(L43=20,liste!$D$20,IF(L43=21,liste!$D$21,IF(L43=22,liste!$D$22,IF(L43=23,liste!$D$23,IF(L43=24,liste!$D$24,IF(L43=25,liste!$D$25,IF(L43=26,liste!$D$26,IF(L43=27,liste!$D$27,IF(L43=28,liste!$D$28,IF(L43=29,liste!$D$29,IF(L43&gt;=30,'2'!K43,""))))))))))))))))))))))))))))))</f>
        <v/>
      </c>
      <c r="L43" s="54"/>
      <c r="M43" s="134"/>
      <c r="N43" s="132"/>
      <c r="O43" s="43" t="str">
        <f>IF(P43=1,liste!$D$1,IF(P43=2,liste!$D$2,IF(P43=3,liste!$D$3,IF(P43=4,liste!$D$4,IF(P43=5,liste!$D$5,IF(P43=6,liste!$D$6,IF(P43=7,liste!$D$7,IF(P43=8,liste!$D$8,IF(P43=9,liste!$D$9,IF(P43=10,liste!$D$10,IF(P43=11,liste!$D$11,IF(P43=12,liste!$D$12,IF(P43=13,liste!$D$13,IF(P43=14,liste!$D$14,IF(P43=15,liste!$D$15,IF(P43=16,liste!$D$16,IF(P43=17,liste!$D$17,IF(P43=18,liste!$D$18,IF(P43=19,liste!$D$19,IF(P43=20,liste!$D$20,IF(P43=21,liste!$D$21,IF(P43=22,liste!$D$22,IF(P43=23,liste!$D$23,IF(P43=24,liste!$D$24,IF(P43=25,liste!$D$25,IF(P43=26,liste!$D$26,IF(P43=27,liste!$D$27,IF(P43=28,liste!$D$28,IF(P43=29,liste!$D$29,IF(P43&gt;=30,'2'!O43,""))))))))))))))))))))))))))))))</f>
        <v/>
      </c>
      <c r="P43" s="54"/>
      <c r="Q43" s="134"/>
      <c r="R43" s="136"/>
      <c r="S43" s="42" t="str">
        <f>IF(T43=1,liste!$D$1,IF(T43=2,liste!$D$2,IF(T43=3,liste!$D$3,IF(T43=4,liste!$D$4,IF(T43=5,liste!$D$5,IF(T43=6,liste!$D$6,IF(T43=7,liste!$D$7,IF(T43=8,liste!$D$8,IF(T43=9,liste!$D$9,IF(T43=10,liste!$D$10,IF(T43=11,liste!$D$11,IF(T43=12,liste!$D$12,IF(T43=13,liste!$D$13,IF(T43=14,liste!$D$14,IF(T43=15,liste!$D$15,IF(T43=16,liste!$D$16,IF(T43=17,liste!$D$17,IF(T43=18,liste!$D$18,IF(T43=19,liste!$D$19,IF(T43=20,liste!$D$20,IF(T43=21,liste!$D$21,IF(T43=22,liste!$D$22,IF(T43=23,liste!$D$23,IF(T43=24,liste!$D$24,IF(T43=25,liste!$D$25,IF(T43=26,liste!$D$26,IF(T43=27,liste!$D$27,IF(T43=28,liste!$D$28,IF(T43=29,liste!$D$29,IF(T43&gt;=30,'2'!S43,""))))))))))))))))))))))))))))))</f>
        <v>Ist &amp; Ols II</v>
      </c>
      <c r="T43" s="114">
        <v>3</v>
      </c>
      <c r="U43" s="134"/>
      <c r="V43" s="132"/>
      <c r="W43" s="43" t="str">
        <f>IF(X43=1,liste!$D$1,IF(X43=2,liste!$D$2,IF(X43=3,liste!$D$3,IF(X43=4,liste!$D$4,IF(X43=5,liste!$D$5,IF(X43=6,liste!$D$6,IF(X43=7,liste!$D$7,IF(X43=8,liste!$D$8,IF(X43=9,liste!$D$9,IF(X43=10,liste!$D$10,IF(X43=11,liste!$D$11,IF(X43=12,liste!$D$12,IF(X43=13,liste!$D$13,IF(X43=14,liste!$D$14,IF(X43=15,liste!$D$15,IF(X43=16,liste!$D$16,IF(X43=17,liste!$D$17,IF(X43=18,liste!$D$18,IF(X43=19,liste!$D$19,IF(X43=20,liste!$D$20,IF(X43=21,liste!$D$21,IF(X43=22,liste!$D$22,IF(X43=23,liste!$D$23,IF(X43=24,liste!$D$24,IF(X43=25,liste!$D$25,IF(X43=26,liste!$D$26,IF(X43=27,liste!$D$27,IF(X43=28,liste!$D$28,IF(X43=29,liste!$D$29,IF(X43&gt;=30,'2'!W43,""))))))))))))))))))))))))))))))</f>
        <v>Türk Eğt. Tarihi</v>
      </c>
      <c r="X43" s="54">
        <v>19</v>
      </c>
      <c r="Y43" s="134"/>
      <c r="Z43" s="136"/>
      <c r="AA43" s="42" t="str">
        <f>IF(AB43=1,liste!$D$1,IF(AB43=2,liste!$D$2,IF(AB43=3,liste!$D$3,IF(AB43=4,liste!$D$4,IF(AB43=5,liste!$D$5,IF(AB43=6,liste!$D$6,IF(AB43=7,liste!$D$7,IF(AB43=8,liste!$D$8,IF(AB43=9,liste!$D$9,IF(AB43=10,liste!$D$10,IF(AB43=11,liste!$D$11,IF(AB43=12,liste!$D$12,IF(AB43=13,liste!$D$13,IF(AB43=14,liste!$D$14,IF(AB43=15,liste!$D$15,IF(AB43=16,liste!$D$16,IF(AB43=17,liste!$D$17,IF(AB43=18,liste!$D$18,IF(AB43=19,liste!$D$19,IF(AB43=20,liste!$D$20,IF(AB43=21,liste!$D$21,IF(AB43=22,liste!$D$22,IF(AB43=23,liste!$D$23,IF(AB43=24,liste!$D$24,IF(AB43=25,liste!$D$25,IF(AB43=26,liste!$D$26,IF(AB43=27,liste!$D$27,IF(AB43=28,liste!$D$28,IF(AB43=29,liste!$D$29,IF(AB43&gt;=30,'2'!AA43,""))))))))))))))))))))))))))))))</f>
        <v>Seç II Mat. Prog.</v>
      </c>
      <c r="AB43" s="54">
        <v>7</v>
      </c>
      <c r="AC43" s="134"/>
      <c r="AD43" s="132"/>
      <c r="AE43" s="43" t="str">
        <f>IF(AF43=1,liste!$D$1,IF(AF43=2,liste!$D$2,IF(AF43=3,liste!$D$3,IF(AF43=4,liste!$D$4,IF(AF43=5,liste!$D$5,IF(AF43=6,liste!$D$6,IF(AF43=7,liste!$D$7,IF(AF43=8,liste!$D$8,IF(AF43=9,liste!$D$9,IF(AF43=10,liste!$D$10,IF(AF43=11,liste!$D$11,IF(AF43=12,liste!$D$12,IF(AF43=13,liste!$D$13,IF(AF43=14,liste!$D$14,IF(AF43=15,liste!$D$15,IF(AF43=16,liste!$D$16,IF(AF43=17,liste!$D$17,IF(AF43=18,liste!$D$18,IF(AF43=19,liste!$D$19,IF(AF43=20,liste!$D$20,IF(AF43=21,liste!$D$21,IF(AF43=22,liste!$D$22,IF(AF43=23,liste!$D$23,IF(AF43=24,liste!$D$24,IF(AF43=25,liste!$D$25,IF(AF43=26,liste!$D$26,IF(AF43=27,liste!$D$27,IF(AF43=28,liste!$D$28,IF(AF43=29,liste!$D$29,IF(AF43&gt;=30,'2'!AE43,""))))))))))))))))))))))))))))))</f>
        <v>Öğr. Uygulaması</v>
      </c>
      <c r="AF43" s="54">
        <v>29</v>
      </c>
      <c r="AG43" s="134"/>
      <c r="AH43" s="136"/>
    </row>
    <row r="44" spans="1:34" ht="9" customHeight="1" x14ac:dyDescent="0.25">
      <c r="A44" s="150"/>
      <c r="B44" s="138" t="str">
        <f t="shared" ref="B44" si="8">B24</f>
        <v>21:30-22:20</v>
      </c>
      <c r="C44" s="44" t="str">
        <f>IF(D44=1,liste!$B$1,IF(D44=2,liste!$B$2,IF(D44=3,liste!$B$3,IF(D44=4,liste!$B$4,IF(D44=5,liste!$B$5,IF(D44=6,liste!$B$6,IF(D44=7,liste!$B$7,IF(D44=8,liste!$B$8,IF(D44=9,liste!$B$9,IF(D44=10,liste!$B$10,IF(D44=11,liste!$B$11,IF(D44=12,liste!$B$12,IF(D44=13,liste!$B$13,IF(D44=14,liste!$B$14,IF(D44=15,liste!$B$15,IF(D44=16,liste!$B$16,IF(D44=17,liste!$B$17,IF(D44=18,liste!$B$18,IF(D44=19,liste!$B$19,IF(D44=20,liste!$B$20,IF(D44=21,liste!$B$21,IF(D44=22,liste!$B$22,IF(D44=23,liste!$B$23,IF(D44=24,liste!$B$24,IF(D44=25,liste!$B$25,IF(D44=26,liste!$B$26,IF(D44=27,liste!$B$27,IF(D44=28,liste!$B$28,IF(D44=29,liste!$B$29,IF(D44&gt;=30,'2'!C44,""))))))))))))))))))))))))))))))</f>
        <v/>
      </c>
      <c r="D44" s="51"/>
      <c r="E44" s="134" t="str">
        <f>IF(F44=1,liste!$F$1,IF(F44=2,liste!$F$2,IF(F44=3,liste!$F$3,IF(F44=4,liste!$F$4,IF(F44=5,liste!$F$5,IF(F44=6,liste!$F$6,IF(F44=7,liste!$F$7,IF(F44=8,liste!$F$8,IF(F44=9,liste!$F$9,IF(F44=10,liste!$F$10,IF(F44=11,liste!$F$11,IF(F44=12,liste!$F$12,IF(F44=13,liste!$F$13,IF(F44=14,liste!$F$14,IF(F44=15,liste!$F$15,IF(F44=16,liste!$F$16,IF(F44=17,liste!$F$17,IF(F44=18,liste!$F$18,IF(F44=19,liste!$F$19,IF(F44=20,liste!$F$20,""))))))))))))))))))))</f>
        <v/>
      </c>
      <c r="F44" s="132"/>
      <c r="G44" s="45" t="str">
        <f>IF(H44=1,liste!$B$1,IF(H44=2,liste!$B$2,IF(H44=3,liste!$B$3,IF(H44=4,liste!$B$4,IF(H44=5,liste!$B$5,IF(H44=6,liste!$B$6,IF(H44=7,liste!$B$7,IF(H44=8,liste!$B$8,IF(H44=9,liste!$B$9,IF(H44=10,liste!$B$10,IF(H44=11,liste!$B$11,IF(H44=12,liste!$B$12,IF(H44=13,liste!$B$13,IF(H44=14,liste!$B$14,IF(H44=15,liste!$B$15,IF(H44=16,liste!$B$16,IF(H44=17,liste!$B$17,IF(H44=18,liste!$B$18,IF(H44=19,liste!$B$19,IF(H44=20,liste!$B$20,IF(H44=21,liste!$B$21,IF(H44=22,liste!$B$22,IF(H44=23,liste!$B$23,IF(H44=24,liste!$B$24,IF(H44=25,liste!$B$25,IF(H44=26,liste!$B$26,IF(H44=27,liste!$B$27,IF(H44=28,liste!$B$28,IF(H44=29,liste!$B$29,IF(H44&gt;=30,'2'!G44,""))))))))))))))))))))))))))))))</f>
        <v/>
      </c>
      <c r="H44" s="54"/>
      <c r="I44" s="134" t="str">
        <f>IF(J44=1,liste!$F$1,IF(J44=2,liste!$F$2,IF(J44=3,liste!$F$3,IF(J44=4,liste!$F$4,IF(J44=5,liste!$F$5,IF(J44=6,liste!$F$6,IF(J44=7,liste!$F$7,IF(J44=8,liste!$F$8,IF(J44=9,liste!$F$9,IF(J44=10,liste!$F$10,IF(J44=11,liste!$F$11,IF(J44=12,liste!$F$12,IF(J44=13,liste!$F$13,IF(J44=14,liste!$F$14,IF(J44=15,liste!$F$15,IF(J44=16,liste!$F$16,IF(J44=17,liste!$F$17,IF(J44=18,liste!$F$18,IF(J44=19,liste!$F$19,IF(J44=20,liste!$F$20,""))))))))))))))))))))</f>
        <v/>
      </c>
      <c r="J44" s="136"/>
      <c r="K44" s="44" t="str">
        <f>IF(L44=1,liste!$B$1,IF(L44=2,liste!$B$2,IF(L44=3,liste!$B$3,IF(L44=4,liste!$B$4,IF(L44=5,liste!$B$5,IF(L44=6,liste!$B$6,IF(L44=7,liste!$B$7,IF(L44=8,liste!$B$8,IF(L44=9,liste!$B$9,IF(L44=10,liste!$B$10,IF(L44=11,liste!$B$11,IF(L44=12,liste!$B$12,IF(L44=13,liste!$B$13,IF(L44=14,liste!$B$14,IF(L44=15,liste!$B$15,IF(L44=16,liste!$B$16,IF(L44=17,liste!$B$17,IF(L44=18,liste!$B$18,IF(L44=19,liste!$B$19,IF(L44=20,liste!$B$20,IF(L44=21,liste!$B$21,IF(L44=22,liste!$B$22,IF(L44=23,liste!$B$23,IF(L44=24,liste!$B$24,IF(L44=25,liste!$B$25,IF(L44=26,liste!$B$26,IF(L44=27,liste!$B$27,IF(L44=28,liste!$B$28,IF(L44=29,liste!$B$29,IF(L44&gt;=30,'2'!K44,""))))))))))))))))))))))))))))))</f>
        <v/>
      </c>
      <c r="L44" s="54"/>
      <c r="M44" s="134" t="str">
        <f>IF(N44=1,liste!$F$1,IF(N44=2,liste!$F$2,IF(N44=3,liste!$F$3,IF(N44=4,liste!$F$4,IF(N44=5,liste!$F$5,IF(N44=6,liste!$F$6,IF(N44=7,liste!$F$7,IF(N44=8,liste!$F$8,IF(N44=9,liste!$F$9,IF(N44=10,liste!$F$10,IF(N44=11,liste!$F$11,IF(N44=12,liste!$F$12,IF(N44=13,liste!$F$13,IF(N44=14,liste!$F$14,IF(N44=15,liste!$F$15,IF(N44=16,liste!$F$16,IF(N44=17,liste!$F$17,IF(N44=18,liste!$F$18,IF(N44=19,liste!$F$19,IF(N44=20,liste!$F$20,""))))))))))))))))))))</f>
        <v/>
      </c>
      <c r="N44" s="132"/>
      <c r="O44" s="45" t="str">
        <f>IF(P44=1,liste!$B$1,IF(P44=2,liste!$B$2,IF(P44=3,liste!$B$3,IF(P44=4,liste!$B$4,IF(P44=5,liste!$B$5,IF(P44=6,liste!$B$6,IF(P44=7,liste!$B$7,IF(P44=8,liste!$B$8,IF(P44=9,liste!$B$9,IF(P44=10,liste!$B$10,IF(P44=11,liste!$B$11,IF(P44=12,liste!$B$12,IF(P44=13,liste!$B$13,IF(P44=14,liste!$B$14,IF(P44=15,liste!$B$15,IF(P44=16,liste!$B$16,IF(P44=17,liste!$B$17,IF(P44=18,liste!$B$18,IF(P44=19,liste!$B$19,IF(P44=20,liste!$B$20,IF(P44=21,liste!$B$21,IF(P44=22,liste!$B$22,IF(P44=23,liste!$B$23,IF(P44=24,liste!$B$24,IF(P44=25,liste!$B$25,IF(P44=26,liste!$B$26,IF(P44=27,liste!$B$27,IF(P44=28,liste!$B$28,IF(P44=29,liste!$B$29,IF(P44&gt;=30,'2'!O44,""))))))))))))))))))))))))))))))</f>
        <v/>
      </c>
      <c r="P44" s="54"/>
      <c r="Q44" s="134" t="str">
        <f>IF(R44=1,liste!$F$1,IF(R44=2,liste!$F$2,IF(R44=3,liste!$F$3,IF(R44=4,liste!$F$4,IF(R44=5,liste!$F$5,IF(R44=6,liste!$F$6,IF(R44=7,liste!$F$7,IF(R44=8,liste!$F$8,IF(R44=9,liste!$F$9,IF(R44=10,liste!$F$10,IF(R44=11,liste!$F$11,IF(R44=12,liste!$F$12,IF(R44=13,liste!$F$13,IF(R44=14,liste!$F$14,IF(R44=15,liste!$F$15,IF(R44=16,liste!$F$16,IF(R44=17,liste!$F$17,IF(R44=18,liste!$F$18,IF(R44=19,liste!$F$19,IF(R44=20,liste!$F$20,""))))))))))))))))))))</f>
        <v/>
      </c>
      <c r="R44" s="136"/>
      <c r="S44" s="44" t="str">
        <f>IF(T44=1,liste!$B$1,IF(T44=2,liste!$B$2,IF(T44=3,liste!$B$3,IF(T44=4,liste!$B$4,IF(T44=5,liste!$B$5,IF(T44=6,liste!$B$6,IF(T44=7,liste!$B$7,IF(T44=8,liste!$B$8,IF(T44=9,liste!$B$9,IF(T44=10,liste!$B$10,IF(T44=11,liste!$B$11,IF(T44=12,liste!$B$12,IF(T44=13,liste!$B$13,IF(T44=14,liste!$B$14,IF(T44=15,liste!$B$15,IF(T44=16,liste!$B$16,IF(T44=17,liste!$B$17,IF(T44=18,liste!$B$18,IF(T44=19,liste!$B$19,IF(T44=20,liste!$B$20,IF(T44=21,liste!$B$21,IF(T44=22,liste!$B$22,IF(T44=23,liste!$B$23,IF(T44=24,liste!$B$24,IF(T44=25,liste!$B$25,IF(T44=26,liste!$B$26,IF(T44=27,liste!$B$27,IF(T44=28,liste!$B$28,IF(T44=29,liste!$B$29,IF(T44&gt;=30,'2'!S44,""))))))))))))))))))))))))))))))</f>
        <v>Y.Doç.Dr.D.Soylu</v>
      </c>
      <c r="T44" s="54">
        <v>5</v>
      </c>
      <c r="U44" s="134" t="str">
        <f>IF(V44=1,liste!$F$1,IF(V44=2,liste!$F$2,IF(V44=3,liste!$F$3,IF(V44=4,liste!$F$4,IF(V44=5,liste!$F$5,IF(V44=6,liste!$F$6,IF(V44=7,liste!$F$7,IF(V44=8,liste!$F$8,IF(V44=9,liste!$F$9,IF(V44=10,liste!$F$10,IF(V44=11,liste!$F$11,IF(V44=12,liste!$F$12,IF(V44=13,liste!$F$13,IF(V44=14,liste!$F$14,IF(V44=15,liste!$F$15,IF(V44=16,liste!$F$16,IF(V44=17,liste!$F$17,IF(V44=18,liste!$F$18,IF(V44=19,liste!$F$19,IF(V44=20,liste!$F$20,""))))))))))))))))))))</f>
        <v/>
      </c>
      <c r="V44" s="132"/>
      <c r="W44" s="45" t="str">
        <f>IF(X44=1,liste!$B$1,IF(X44=2,liste!$B$2,IF(X44=3,liste!$B$3,IF(X44=4,liste!$B$4,IF(X44=5,liste!$B$5,IF(X44=6,liste!$B$6,IF(X44=7,liste!$B$7,IF(X44=8,liste!$B$8,IF(X44=9,liste!$B$9,IF(X44=10,liste!$B$10,IF(X44=11,liste!$B$11,IF(X44=12,liste!$B$12,IF(X44=13,liste!$B$13,IF(X44=14,liste!$B$14,IF(X44=15,liste!$B$15,IF(X44=16,liste!$B$16,IF(X44=17,liste!$B$17,IF(X44=18,liste!$B$18,IF(X44=19,liste!$B$19,IF(X44=20,liste!$B$20,IF(X44=21,liste!$B$21,IF(X44=22,liste!$B$22,IF(X44=23,liste!$B$23,IF(X44=24,liste!$B$24,IF(X44=25,liste!$B$25,IF(X44=26,liste!$B$26,IF(X44=27,liste!$B$27,IF(X44=28,liste!$B$28,IF(X44=29,liste!$B$29,IF(X44&gt;=30,'2'!W44,""))))))))))))))))))))))))))))))</f>
        <v>Doç.Dr.D.Çakmak</v>
      </c>
      <c r="X44" s="54">
        <v>4</v>
      </c>
      <c r="Y44" s="134" t="str">
        <f>IF(Z44=1,liste!$F$1,IF(Z44=2,liste!$F$2,IF(Z44=3,liste!$F$3,IF(Z44=4,liste!$F$4,IF(Z44=5,liste!$F$5,IF(Z44=6,liste!$F$6,IF(Z44=7,liste!$F$7,IF(Z44=8,liste!$F$8,IF(Z44=9,liste!$F$9,IF(Z44=10,liste!$F$10,IF(Z44=11,liste!$F$11,IF(Z44=12,liste!$F$12,IF(Z44=13,liste!$F$13,IF(Z44=14,liste!$F$14,IF(Z44=15,liste!$F$15,IF(Z44=16,liste!$F$16,IF(Z44=17,liste!$F$17,IF(Z44=18,liste!$F$18,IF(Z44=19,liste!$F$19,IF(Z44=20,liste!$F$20,""))))))))))))))))))))</f>
        <v/>
      </c>
      <c r="Z44" s="136"/>
      <c r="AA44" s="44" t="str">
        <f>IF(AB44=1,liste!$B$1,IF(AB44=2,liste!$B$2,IF(AB44=3,liste!$B$3,IF(AB44=4,liste!$B$4,IF(AB44=5,liste!$B$5,IF(AB44=6,liste!$B$6,IF(AB44=7,liste!$B$7,IF(AB44=8,liste!$B$8,IF(AB44=9,liste!$B$9,IF(AB44=10,liste!$B$10,IF(AB44=11,liste!$B$11,IF(AB44=12,liste!$B$12,IF(AB44=13,liste!$B$13,IF(AB44=14,liste!$B$14,IF(AB44=15,liste!$B$15,IF(AB44=16,liste!$B$16,IF(AB44=17,liste!$B$17,IF(AB44=18,liste!$B$18,IF(AB44=19,liste!$B$19,IF(AB44=20,liste!$B$20,IF(AB44=21,liste!$B$21,IF(AB44=22,liste!$B$22,IF(AB44=23,liste!$B$23,IF(AB44=24,liste!$B$24,IF(AB44=25,liste!$B$25,IF(AB44=26,liste!$B$26,IF(AB44=27,liste!$B$27,IF(AB44=28,liste!$B$28,IF(AB44=29,liste!$B$29,IF(AB44&gt;=30,'2'!AA44,""))))))))))))))))))))))))))))))</f>
        <v>Y.Doç.Dr.H.Es</v>
      </c>
      <c r="AB44" s="54">
        <v>9</v>
      </c>
      <c r="AC44" s="134" t="str">
        <f>IF(AD44=1,liste!$F$1,IF(AD44=2,liste!$F$2,IF(AD44=3,liste!$F$3,IF(AD44=4,liste!$F$4,IF(AD44=5,liste!$F$5,IF(AD44=6,liste!$F$6,IF(AD44=7,liste!$F$7,IF(AD44=8,liste!$F$8,IF(AD44=9,liste!$F$9,IF(AD44=10,liste!$F$10,IF(AD44=11,liste!$F$11,IF(AD44=12,liste!$F$12,IF(AD44=13,liste!$F$13,IF(AD44=14,liste!$F$14,IF(AD44=15,liste!$F$15,IF(AD44=16,liste!$F$16,IF(AD44=17,liste!$F$17,IF(AD44=18,liste!$F$18,IF(AD44=19,liste!$F$19,IF(AD44=20,liste!$F$20,""))))))))))))))))))))</f>
        <v/>
      </c>
      <c r="AD44" s="132"/>
      <c r="AE44" s="45" t="str">
        <f>IF(AF44=1,liste!$B$1,IF(AF44=2,liste!$B$2,IF(AF44=3,liste!$B$3,IF(AF44=4,liste!$B$4,IF(AF44=5,liste!$B$5,IF(AF44=6,liste!$B$6,IF(AF44=7,liste!$B$7,IF(AF44=8,liste!$B$8,IF(AF44=9,liste!$B$9,IF(AF44=10,liste!$B$10,IF(AF44=11,liste!$B$11,IF(AF44=12,liste!$B$12,IF(AF44=13,liste!$B$13,IF(AF44=14,liste!$B$14,IF(AF44=15,liste!$B$15,IF(AF44=16,liste!$B$16,IF(AF44=17,liste!$B$17,IF(AF44=18,liste!$B$18,IF(AF44=19,liste!$B$19,IF(AF44=20,liste!$B$20,IF(AF44=21,liste!$B$21,IF(AF44=22,liste!$B$22,IF(AF44=23,liste!$B$23,IF(AF44=24,liste!$B$24,IF(AF44=25,liste!$B$25,IF(AF44=26,liste!$B$26,IF(AF44=27,liste!$B$27,IF(AF44=28,liste!$B$28,IF(AF44=29,liste!$B$29,IF(AF44&gt;=30,'2'!AE44,""))))))))))))))))))))))))))))))</f>
        <v>Öğr.Gör. M. Terzi</v>
      </c>
      <c r="AF44" s="54">
        <v>22</v>
      </c>
      <c r="AG44" s="134" t="str">
        <f>IF(AH44=1,liste!$F$1,IF(AH44=2,liste!$F$2,IF(AH44=3,liste!$F$3,IF(AH44=4,liste!$F$4,IF(AH44=5,liste!$F$5,IF(AH44=6,liste!$F$6,IF(AH44=7,liste!$F$7,IF(AH44=8,liste!$F$8,IF(AH44=9,liste!$F$9,IF(AH44=10,liste!$F$10,IF(AH44=11,liste!$F$11,IF(AH44=12,liste!$F$12,IF(AH44=13,liste!$F$13,IF(AH44=14,liste!$F$14,IF(AH44=15,liste!$F$15,IF(AH44=16,liste!$F$16,IF(AH44=17,liste!$F$17,IF(AH44=18,liste!$F$18,IF(AH44=19,liste!$F$19,IF(AH44=20,liste!$F$20,""))))))))))))))))))))</f>
        <v/>
      </c>
      <c r="AH44" s="136"/>
    </row>
    <row r="45" spans="1:34" ht="9" customHeight="1" thickBot="1" x14ac:dyDescent="0.3">
      <c r="A45" s="151"/>
      <c r="B45" s="145"/>
      <c r="C45" s="46" t="str">
        <f>IF(D45=1,liste!$D$1,IF(D45=2,liste!$D$2,IF(D45=3,liste!$D$3,IF(D45=4,liste!$D$4,IF(D45=5,liste!$D$5,IF(D45=6,liste!$D$6,IF(D45=7,liste!$D$7,IF(D45=8,liste!$D$8,IF(D45=9,liste!$D$9,IF(D45=10,liste!$D$10,IF(D45=11,liste!$D$11,IF(D45=12,liste!$D$12,IF(D45=13,liste!$D$13,IF(D45=14,liste!$D$14,IF(D45=15,liste!$D$15,IF(D45=16,liste!$D$16,IF(D45=17,liste!$D$17,IF(D45=18,liste!$D$18,IF(D45=19,liste!$D$19,IF(D45=20,liste!$D$20,IF(D45=21,liste!$D$21,IF(D45=22,liste!$D$22,IF(D45=23,liste!$D$23,IF(D45=24,liste!$D$24,IF(D45=25,liste!$D$25,IF(D45=26,liste!$D$26,IF(D45=27,liste!$D$27,IF(D45=28,liste!$D$28,IF(D45=29,liste!$D$29,IF(D45&gt;=30,'2'!C45,""))))))))))))))))))))))))))))))</f>
        <v/>
      </c>
      <c r="D45" s="52"/>
      <c r="E45" s="135"/>
      <c r="F45" s="133"/>
      <c r="G45" s="47" t="str">
        <f>IF(H45=1,liste!$D$1,IF(H45=2,liste!$D$2,IF(H45=3,liste!$D$3,IF(H45=4,liste!$D$4,IF(H45=5,liste!$D$5,IF(H45=6,liste!$D$6,IF(H45=7,liste!$D$7,IF(H45=8,liste!$D$8,IF(H45=9,liste!$D$9,IF(H45=10,liste!$D$10,IF(H45=11,liste!$D$11,IF(H45=12,liste!$D$12,IF(H45=13,liste!$D$13,IF(H45=14,liste!$D$14,IF(H45=15,liste!$D$15,IF(H45=16,liste!$D$16,IF(H45=17,liste!$D$17,IF(H45=18,liste!$D$18,IF(H45=19,liste!$D$19,IF(H45=20,liste!$D$20,IF(H45=21,liste!$D$21,IF(H45=22,liste!$D$22,IF(H45=23,liste!$D$23,IF(H45=24,liste!$D$24,IF(H45=25,liste!$D$25,IF(H45=26,liste!$D$26,IF(H45=27,liste!$D$27,IF(H45=28,liste!$D$28,IF(H45=29,liste!$D$29,IF(H45&gt;=30,'2'!G45,""))))))))))))))))))))))))))))))</f>
        <v/>
      </c>
      <c r="H45" s="55"/>
      <c r="I45" s="135"/>
      <c r="J45" s="137"/>
      <c r="K45" s="46" t="str">
        <f>IF(L45=1,liste!$D$1,IF(L45=2,liste!$D$2,IF(L45=3,liste!$D$3,IF(L45=4,liste!$D$4,IF(L45=5,liste!$D$5,IF(L45=6,liste!$D$6,IF(L45=7,liste!$D$7,IF(L45=8,liste!$D$8,IF(L45=9,liste!$D$9,IF(L45=10,liste!$D$10,IF(L45=11,liste!$D$11,IF(L45=12,liste!$D$12,IF(L45=13,liste!$D$13,IF(L45=14,liste!$D$14,IF(L45=15,liste!$D$15,IF(L45=16,liste!$D$16,IF(L45=17,liste!$D$17,IF(L45=18,liste!$D$18,IF(L45=19,liste!$D$19,IF(L45=20,liste!$D$20,IF(L45=21,liste!$D$21,IF(L45=22,liste!$D$22,IF(L45=23,liste!$D$23,IF(L45=24,liste!$D$24,IF(L45=25,liste!$D$25,IF(L45=26,liste!$D$26,IF(L45=27,liste!$D$27,IF(L45=28,liste!$D$28,IF(L45=29,liste!$D$29,IF(L45&gt;=30,'2'!K45,""))))))))))))))))))))))))))))))</f>
        <v/>
      </c>
      <c r="L45" s="55"/>
      <c r="M45" s="135"/>
      <c r="N45" s="133"/>
      <c r="O45" s="47" t="str">
        <f>IF(P45=1,liste!$D$1,IF(P45=2,liste!$D$2,IF(P45=3,liste!$D$3,IF(P45=4,liste!$D$4,IF(P45=5,liste!$D$5,IF(P45=6,liste!$D$6,IF(P45=7,liste!$D$7,IF(P45=8,liste!$D$8,IF(P45=9,liste!$D$9,IF(P45=10,liste!$D$10,IF(P45=11,liste!$D$11,IF(P45=12,liste!$D$12,IF(P45=13,liste!$D$13,IF(P45=14,liste!$D$14,IF(P45=15,liste!$D$15,IF(P45=16,liste!$D$16,IF(P45=17,liste!$D$17,IF(P45=18,liste!$D$18,IF(P45=19,liste!$D$19,IF(P45=20,liste!$D$20,IF(P45=21,liste!$D$21,IF(P45=22,liste!$D$22,IF(P45=23,liste!$D$23,IF(P45=24,liste!$D$24,IF(P45=25,liste!$D$25,IF(P45=26,liste!$D$26,IF(P45=27,liste!$D$27,IF(P45=28,liste!$D$28,IF(P45=29,liste!$D$29,IF(P45&gt;=30,'2'!O45,""))))))))))))))))))))))))))))))</f>
        <v/>
      </c>
      <c r="P45" s="55"/>
      <c r="Q45" s="135"/>
      <c r="R45" s="137"/>
      <c r="S45" s="46" t="str">
        <f>IF(T45=1,liste!$D$1,IF(T45=2,liste!$D$2,IF(T45=3,liste!$D$3,IF(T45=4,liste!$D$4,IF(T45=5,liste!$D$5,IF(T45=6,liste!$D$6,IF(T45=7,liste!$D$7,IF(T45=8,liste!$D$8,IF(T45=9,liste!$D$9,IF(T45=10,liste!$D$10,IF(T45=11,liste!$D$11,IF(T45=12,liste!$D$12,IF(T45=13,liste!$D$13,IF(T45=14,liste!$D$14,IF(T45=15,liste!$D$15,IF(T45=16,liste!$D$16,IF(T45=17,liste!$D$17,IF(T45=18,liste!$D$18,IF(T45=19,liste!$D$19,IF(T45=20,liste!$D$20,IF(T45=21,liste!$D$21,IF(T45=22,liste!$D$22,IF(T45=23,liste!$D$23,IF(T45=24,liste!$D$24,IF(T45=25,liste!$D$25,IF(T45=26,liste!$D$26,IF(T45=27,liste!$D$27,IF(T45=28,liste!$D$28,IF(T45=29,liste!$D$29,IF(T45&gt;=30,'2'!S45,""))))))))))))))))))))))))))))))</f>
        <v>Topl. Hzmt. Uyg.</v>
      </c>
      <c r="T45" s="55">
        <v>28</v>
      </c>
      <c r="U45" s="135"/>
      <c r="V45" s="133"/>
      <c r="W45" s="47" t="str">
        <f>IF(X45=1,liste!$D$1,IF(X45=2,liste!$D$2,IF(X45=3,liste!$D$3,IF(X45=4,liste!$D$4,IF(X45=5,liste!$D$5,IF(X45=6,liste!$D$6,IF(X45=7,liste!$D$7,IF(X45=8,liste!$D$8,IF(X45=9,liste!$D$9,IF(X45=10,liste!$D$10,IF(X45=11,liste!$D$11,IF(X45=12,liste!$D$12,IF(X45=13,liste!$D$13,IF(X45=14,liste!$D$14,IF(X45=15,liste!$D$15,IF(X45=16,liste!$D$16,IF(X45=17,liste!$D$17,IF(X45=18,liste!$D$18,IF(X45=19,liste!$D$19,IF(X45=20,liste!$D$20,IF(X45=21,liste!$D$21,IF(X45=22,liste!$D$22,IF(X45=23,liste!$D$23,IF(X45=24,liste!$D$24,IF(X45=25,liste!$D$25,IF(X45=26,liste!$D$26,IF(X45=27,liste!$D$27,IF(X45=28,liste!$D$28,IF(X45=29,liste!$D$29,IF(X45&gt;=30,'2'!W45,""))))))))))))))))))))))))))))))</f>
        <v>Topl. Hzmt. Uyg.</v>
      </c>
      <c r="X45" s="55">
        <v>28</v>
      </c>
      <c r="Y45" s="135"/>
      <c r="Z45" s="137"/>
      <c r="AA45" s="46" t="str">
        <f>IF(AB45=1,liste!$D$1,IF(AB45=2,liste!$D$2,IF(AB45=3,liste!$D$3,IF(AB45=4,liste!$D$4,IF(AB45=5,liste!$D$5,IF(AB45=6,liste!$D$6,IF(AB45=7,liste!$D$7,IF(AB45=8,liste!$D$8,IF(AB45=9,liste!$D$9,IF(AB45=10,liste!$D$10,IF(AB45=11,liste!$D$11,IF(AB45=12,liste!$D$12,IF(AB45=13,liste!$D$13,IF(AB45=14,liste!$D$14,IF(AB45=15,liste!$D$15,IF(AB45=16,liste!$D$16,IF(AB45=17,liste!$D$17,IF(AB45=18,liste!$D$18,IF(AB45=19,liste!$D$19,IF(AB45=20,liste!$D$20,IF(AB45=21,liste!$D$21,IF(AB45=22,liste!$D$22,IF(AB45=23,liste!$D$23,IF(AB45=24,liste!$D$24,IF(AB45=25,liste!$D$25,IF(AB45=26,liste!$D$26,IF(AB45=27,liste!$D$27,IF(AB45=28,liste!$D$28,IF(AB45=29,liste!$D$29,IF(AB45&gt;=30,'2'!AA45,""))))))))))))))))))))))))))))))</f>
        <v>Öğr. Uygulaması</v>
      </c>
      <c r="AB45" s="55">
        <v>29</v>
      </c>
      <c r="AC45" s="135"/>
      <c r="AD45" s="133"/>
      <c r="AE45" s="47" t="str">
        <f>IF(AF45=1,liste!$D$1,IF(AF45=2,liste!$D$2,IF(AF45=3,liste!$D$3,IF(AF45=4,liste!$D$4,IF(AF45=5,liste!$D$5,IF(AF45=6,liste!$D$6,IF(AF45=7,liste!$D$7,IF(AF45=8,liste!$D$8,IF(AF45=9,liste!$D$9,IF(AF45=10,liste!$D$10,IF(AF45=11,liste!$D$11,IF(AF45=12,liste!$D$12,IF(AF45=13,liste!$D$13,IF(AF45=14,liste!$D$14,IF(AF45=15,liste!$D$15,IF(AF45=16,liste!$D$16,IF(AF45=17,liste!$D$17,IF(AF45=18,liste!$D$18,IF(AF45=19,liste!$D$19,IF(AF45=20,liste!$D$20,IF(AF45=21,liste!$D$21,IF(AF45=22,liste!$D$22,IF(AF45=23,liste!$D$23,IF(AF45=24,liste!$D$24,IF(AF45=25,liste!$D$25,IF(AF45=26,liste!$D$26,IF(AF45=27,liste!$D$27,IF(AF45=28,liste!$D$28,IF(AF45=29,liste!$D$29,IF(AF45&gt;=30,'2'!AE45,""))))))))))))))))))))))))))))))</f>
        <v>Öğr. Uygulaması</v>
      </c>
      <c r="AF45" s="55">
        <v>29</v>
      </c>
      <c r="AG45" s="135"/>
      <c r="AH45" s="137"/>
    </row>
    <row r="46" spans="1:34" ht="9" customHeight="1" x14ac:dyDescent="0.25">
      <c r="A46" s="149" t="s">
        <v>2</v>
      </c>
      <c r="B46" s="152" t="str">
        <f>B6</f>
        <v>12:30-13:20</v>
      </c>
      <c r="C46" s="40" t="str">
        <f>IF(D46=1,liste!$B$1,IF(D46=2,liste!$B$2,IF(D46=3,liste!$B$3,IF(D46=4,liste!$B$4,IF(D46=5,liste!$B$5,IF(D46=6,liste!$B$6,IF(D46=7,liste!$B$7,IF(D46=8,liste!$B$8,IF(D46=9,liste!$B$9,IF(D46=10,liste!$B$10,IF(D46=11,liste!$B$11,IF(D46=12,liste!$B$12,IF(D46=13,liste!$B$13,IF(D46=14,liste!$B$14,IF(D46=15,liste!$B$15,IF(D46=16,liste!$B$16,IF(D46=17,liste!$B$17,IF(D46=18,liste!$B$18,IF(D46=19,liste!$B$19,IF(D46=20,liste!$B$20,IF(D46=21,liste!$B$21,IF(D46=22,liste!$B$22,IF(D46=23,liste!$B$23,IF(D46=24,liste!$B$24,IF(D46=25,liste!$B$25,IF(D46=26,liste!$B$26,IF(D46=27,liste!$B$27,IF(D46=28,liste!$B$28,IF(D46=29,liste!$B$29,IF(D46&gt;=30,'2'!C46,""))))))))))))))))))))))))))))))</f>
        <v/>
      </c>
      <c r="D46" s="50"/>
      <c r="E46" s="148" t="str">
        <f>IF(F46=1,liste!$F$1,IF(F46=2,liste!$F$2,IF(F46=3,liste!$F$3,IF(F46=4,liste!$F$4,IF(F46=5,liste!$F$5,IF(F46=6,liste!$F$6,IF(F46=7,liste!$F$7,IF(F46=8,liste!$F$8,IF(F46=9,liste!$F$9,IF(F46=10,liste!$F$10,IF(F46=11,liste!$F$11,IF(F46=12,liste!$F$12,IF(F46=13,liste!$F$13,IF(F46=14,liste!$F$14,IF(F46=15,liste!$F$15,IF(F46=16,liste!$F$16,IF(F46=17,liste!$F$17,IF(F46=18,liste!$F$18,IF(F46=19,liste!$F$19,IF(F46=20,liste!$F$20,""))))))))))))))))))))</f>
        <v/>
      </c>
      <c r="F46" s="147"/>
      <c r="G46" s="41" t="str">
        <f>IF(H46=1,liste!$B$1,IF(H46=2,liste!$B$2,IF(H46=3,liste!$B$3,IF(H46=4,liste!$B$4,IF(H46=5,liste!$B$5,IF(H46=6,liste!$B$6,IF(H46=7,liste!$B$7,IF(H46=8,liste!$B$8,IF(H46=9,liste!$B$9,IF(H46=10,liste!$B$10,IF(H46=11,liste!$B$11,IF(H46=12,liste!$B$12,IF(H46=13,liste!$B$13,IF(H46=14,liste!$B$14,IF(H46=15,liste!$B$15,IF(H46=16,liste!$B$16,IF(H46=17,liste!$B$17,IF(H46=18,liste!$B$18,IF(H46=19,liste!$B$19,IF(H46=20,liste!$B$20,IF(H46=21,liste!$B$21,IF(H46=22,liste!$B$22,IF(H46=23,liste!$B$23,IF(H46=24,liste!$B$24,IF(H46=25,liste!$B$25,IF(H46=26,liste!$B$26,IF(H46=27,liste!$B$27,IF(H46=28,liste!$B$28,IF(H46=29,liste!$B$29,IF(H46&gt;=30,'2'!G46,""))))))))))))))))))))))))))))))</f>
        <v/>
      </c>
      <c r="H46" s="53"/>
      <c r="I46" s="148" t="str">
        <f>IF(J46=1,liste!$F$1,IF(J46=2,liste!$F$2,IF(J46=3,liste!$F$3,IF(J46=4,liste!$F$4,IF(J46=5,liste!$F$5,IF(J46=6,liste!$F$6,IF(J46=7,liste!$F$7,IF(J46=8,liste!$F$8,IF(J46=9,liste!$F$9,IF(J46=10,liste!$F$10,IF(J46=11,liste!$F$11,IF(J46=12,liste!$F$12,IF(J46=13,liste!$F$13,IF(J46=14,liste!$F$14,IF(J46=15,liste!$F$15,IF(J46=16,liste!$F$16,IF(J46=17,liste!$F$17,IF(J46=18,liste!$F$18,IF(J46=19,liste!$F$19,IF(J46=20,liste!$F$20,""))))))))))))))))))))</f>
        <v/>
      </c>
      <c r="J46" s="146"/>
      <c r="K46" s="40" t="str">
        <f>IF(L46=1,liste!$B$1,IF(L46=2,liste!$B$2,IF(L46=3,liste!$B$3,IF(L46=4,liste!$B$4,IF(L46=5,liste!$B$5,IF(L46=6,liste!$B$6,IF(L46=7,liste!$B$7,IF(L46=8,liste!$B$8,IF(L46=9,liste!$B$9,IF(L46=10,liste!$B$10,IF(L46=11,liste!$B$11,IF(L46=12,liste!$B$12,IF(L46=13,liste!$B$13,IF(L46=14,liste!$B$14,IF(L46=15,liste!$B$15,IF(L46=16,liste!$B$16,IF(L46=17,liste!$B$17,IF(L46=18,liste!$B$18,IF(L46=19,liste!$B$19,IF(L46=20,liste!$B$20,IF(L46=21,liste!$B$21,IF(L46=22,liste!$B$22,IF(L46=23,liste!$B$23,IF(L46=24,liste!$B$24,IF(L46=25,liste!$B$25,IF(L46=26,liste!$B$26,IF(L46=27,liste!$B$27,IF(L46=28,liste!$B$28,IF(L46=29,liste!$B$29,IF(L46&gt;=30,'2'!K46,""))))))))))))))))))))))))))))))</f>
        <v/>
      </c>
      <c r="L46" s="53"/>
      <c r="M46" s="148" t="str">
        <f>IF(N46=1,liste!$F$1,IF(N46=2,liste!$F$2,IF(N46=3,liste!$F$3,IF(N46=4,liste!$F$4,IF(N46=5,liste!$F$5,IF(N46=6,liste!$F$6,IF(N46=7,liste!$F$7,IF(N46=8,liste!$F$8,IF(N46=9,liste!$F$9,IF(N46=10,liste!$F$10,IF(N46=11,liste!$F$11,IF(N46=12,liste!$F$12,IF(N46=13,liste!$F$13,IF(N46=14,liste!$F$14,IF(N46=15,liste!$F$15,IF(N46=16,liste!$F$16,IF(N46=17,liste!$F$17,IF(N46=18,liste!$F$18,IF(N46=19,liste!$F$19,IF(N46=20,liste!$F$20,""))))))))))))))))))))</f>
        <v/>
      </c>
      <c r="N46" s="147"/>
      <c r="O46" s="41" t="str">
        <f>IF(P46=1,liste!$B$1,IF(P46=2,liste!$B$2,IF(P46=3,liste!$B$3,IF(P46=4,liste!$B$4,IF(P46=5,liste!$B$5,IF(P46=6,liste!$B$6,IF(P46=7,liste!$B$7,IF(P46=8,liste!$B$8,IF(P46=9,liste!$B$9,IF(P46=10,liste!$B$10,IF(P46=11,liste!$B$11,IF(P46=12,liste!$B$12,IF(P46=13,liste!$B$13,IF(P46=14,liste!$B$14,IF(P46=15,liste!$B$15,IF(P46=16,liste!$B$16,IF(P46=17,liste!$B$17,IF(P46=18,liste!$B$18,IF(P46=19,liste!$B$19,IF(P46=20,liste!$B$20,IF(P46=21,liste!$B$21,IF(P46=22,liste!$B$22,IF(P46=23,liste!$B$23,IF(P46=24,liste!$B$24,IF(P46=25,liste!$B$25,IF(P46=26,liste!$B$26,IF(P46=27,liste!$B$27,IF(P46=28,liste!$B$28,IF(P46=29,liste!$B$29,IF(P46&gt;=30,'2'!O46,""))))))))))))))))))))))))))))))</f>
        <v/>
      </c>
      <c r="P46" s="53"/>
      <c r="Q46" s="148" t="str">
        <f>IF(R46=1,liste!$F$1,IF(R46=2,liste!$F$2,IF(R46=3,liste!$F$3,IF(R46=4,liste!$F$4,IF(R46=5,liste!$F$5,IF(R46=6,liste!$F$6,IF(R46=7,liste!$F$7,IF(R46=8,liste!$F$8,IF(R46=9,liste!$F$9,IF(R46=10,liste!$F$10,IF(R46=11,liste!$F$11,IF(R46=12,liste!$F$12,IF(R46=13,liste!$F$13,IF(R46=14,liste!$F$14,IF(R46=15,liste!$F$15,IF(R46=16,liste!$F$16,IF(R46=17,liste!$F$17,IF(R46=18,liste!$F$18,IF(R46=19,liste!$F$19,IF(R46=20,liste!$F$20,""))))))))))))))))))))</f>
        <v/>
      </c>
      <c r="R46" s="146"/>
      <c r="S46" s="40" t="str">
        <f>IF(T46=1,liste!$B$1,IF(T46=2,liste!$B$2,IF(T46=3,liste!$B$3,IF(T46=4,liste!$B$4,IF(T46=5,liste!$B$5,IF(T46=6,liste!$B$6,IF(T46=7,liste!$B$7,IF(T46=8,liste!$B$8,IF(T46=9,liste!$B$9,IF(T46=10,liste!$B$10,IF(T46=11,liste!$B$11,IF(T46=12,liste!$B$12,IF(T46=13,liste!$B$13,IF(T46=14,liste!$B$14,IF(T46=15,liste!$B$15,IF(T46=16,liste!$B$16,IF(T46=17,liste!$B$17,IF(T46=18,liste!$B$18,IF(T46=19,liste!$B$19,IF(T46=20,liste!$B$20,IF(T46=21,liste!$B$21,IF(T46=22,liste!$B$22,IF(T46=23,liste!$B$23,IF(T46=24,liste!$B$24,IF(T46=25,liste!$B$25,IF(T46=26,liste!$B$26,IF(T46=27,liste!$B$27,IF(T46=28,liste!$B$28,IF(T46=29,liste!$B$29,IF(T46&gt;=30,'2'!S46,""))))))))))))))))))))))))))))))</f>
        <v/>
      </c>
      <c r="T46" s="53"/>
      <c r="U46" s="148" t="str">
        <f>IF(V46=1,liste!$F$1,IF(V46=2,liste!$F$2,IF(V46=3,liste!$F$3,IF(V46=4,liste!$F$4,IF(V46=5,liste!$F$5,IF(V46=6,liste!$F$6,IF(V46=7,liste!$F$7,IF(V46=8,liste!$F$8,IF(V46=9,liste!$F$9,IF(V46=10,liste!$F$10,IF(V46=11,liste!$F$11,IF(V46=12,liste!$F$12,IF(V46=13,liste!$F$13,IF(V46=14,liste!$F$14,IF(V46=15,liste!$F$15,IF(V46=16,liste!$F$16,IF(V46=17,liste!$F$17,IF(V46=18,liste!$F$18,IF(V46=19,liste!$F$19,IF(V46=20,liste!$F$20,""))))))))))))))))))))</f>
        <v/>
      </c>
      <c r="V46" s="147"/>
      <c r="W46" s="41" t="str">
        <f>IF(X46=1,liste!$B$1,IF(X46=2,liste!$B$2,IF(X46=3,liste!$B$3,IF(X46=4,liste!$B$4,IF(X46=5,liste!$B$5,IF(X46=6,liste!$B$6,IF(X46=7,liste!$B$7,IF(X46=8,liste!$B$8,IF(X46=9,liste!$B$9,IF(X46=10,liste!$B$10,IF(X46=11,liste!$B$11,IF(X46=12,liste!$B$12,IF(X46=13,liste!$B$13,IF(X46=14,liste!$B$14,IF(X46=15,liste!$B$15,IF(X46=16,liste!$B$16,IF(X46=17,liste!$B$17,IF(X46=18,liste!$B$18,IF(X46=19,liste!$B$19,IF(X46=20,liste!$B$20,IF(X46=21,liste!$B$21,IF(X46=22,liste!$B$22,IF(X46=23,liste!$B$23,IF(X46=24,liste!$B$24,IF(X46=25,liste!$B$25,IF(X46=26,liste!$B$26,IF(X46=27,liste!$B$27,IF(X46=28,liste!$B$28,IF(X46=29,liste!$B$29,IF(X46&gt;=30,'2'!W46,""))))))))))))))))))))))))))))))</f>
        <v/>
      </c>
      <c r="X46" s="53"/>
      <c r="Y46" s="148" t="str">
        <f>IF(Z46=1,liste!$F$1,IF(Z46=2,liste!$F$2,IF(Z46=3,liste!$F$3,IF(Z46=4,liste!$F$4,IF(Z46=5,liste!$F$5,IF(Z46=6,liste!$F$6,IF(Z46=7,liste!$F$7,IF(Z46=8,liste!$F$8,IF(Z46=9,liste!$F$9,IF(Z46=10,liste!$F$10,IF(Z46=11,liste!$F$11,IF(Z46=12,liste!$F$12,IF(Z46=13,liste!$F$13,IF(Z46=14,liste!$F$14,IF(Z46=15,liste!$F$15,IF(Z46=16,liste!$F$16,IF(Z46=17,liste!$F$17,IF(Z46=18,liste!$F$18,IF(Z46=19,liste!$F$19,IF(Z46=20,liste!$F$20,""))))))))))))))))))))</f>
        <v/>
      </c>
      <c r="Z46" s="146"/>
      <c r="AA46" s="40" t="str">
        <f>IF(AB46=1,liste!$B$1,IF(AB46=2,liste!$B$2,IF(AB46=3,liste!$B$3,IF(AB46=4,liste!$B$4,IF(AB46=5,liste!$B$5,IF(AB46=6,liste!$B$6,IF(AB46=7,liste!$B$7,IF(AB46=8,liste!$B$8,IF(AB46=9,liste!$B$9,IF(AB46=10,liste!$B$10,IF(AB46=11,liste!$B$11,IF(AB46=12,liste!$B$12,IF(AB46=13,liste!$B$13,IF(AB46=14,liste!$B$14,IF(AB46=15,liste!$B$15,IF(AB46=16,liste!$B$16,IF(AB46=17,liste!$B$17,IF(AB46=18,liste!$B$18,IF(AB46=19,liste!$B$19,IF(AB46=20,liste!$B$20,IF(AB46=21,liste!$B$21,IF(AB46=22,liste!$B$22,IF(AB46=23,liste!$B$23,IF(AB46=24,liste!$B$24,IF(AB46=25,liste!$B$25,IF(AB46=26,liste!$B$26,IF(AB46=27,liste!$B$27,IF(AB46=28,liste!$B$28,IF(AB46=29,liste!$B$29,IF(AB46&gt;=30,'2'!AA46,""))))))))))))))))))))))))))))))</f>
        <v/>
      </c>
      <c r="AB46" s="53"/>
      <c r="AC46" s="148" t="str">
        <f>IF(AD46=1,liste!$F$1,IF(AD46=2,liste!$F$2,IF(AD46=3,liste!$F$3,IF(AD46=4,liste!$F$4,IF(AD46=5,liste!$F$5,IF(AD46=6,liste!$F$6,IF(AD46=7,liste!$F$7,IF(AD46=8,liste!$F$8,IF(AD46=9,liste!$F$9,IF(AD46=10,liste!$F$10,IF(AD46=11,liste!$F$11,IF(AD46=12,liste!$F$12,IF(AD46=13,liste!$F$13,IF(AD46=14,liste!$F$14,IF(AD46=15,liste!$F$15,IF(AD46=16,liste!$F$16,IF(AD46=17,liste!$F$17,IF(AD46=18,liste!$F$18,IF(AD46=19,liste!$F$19,IF(AD46=20,liste!$F$20,""))))))))))))))))))))</f>
        <v/>
      </c>
      <c r="AD46" s="147"/>
      <c r="AE46" s="41" t="str">
        <f>IF(AF46=1,liste!$B$1,IF(AF46=2,liste!$B$2,IF(AF46=3,liste!$B$3,IF(AF46=4,liste!$B$4,IF(AF46=5,liste!$B$5,IF(AF46=6,liste!$B$6,IF(AF46=7,liste!$B$7,IF(AF46=8,liste!$B$8,IF(AF46=9,liste!$B$9,IF(AF46=10,liste!$B$10,IF(AF46=11,liste!$B$11,IF(AF46=12,liste!$B$12,IF(AF46=13,liste!$B$13,IF(AF46=14,liste!$B$14,IF(AF46=15,liste!$B$15,IF(AF46=16,liste!$B$16,IF(AF46=17,liste!$B$17,IF(AF46=18,liste!$B$18,IF(AF46=19,liste!$B$19,IF(AF46=20,liste!$B$20,IF(AF46=21,liste!$B$21,IF(AF46=22,liste!$B$22,IF(AF46=23,liste!$B$23,IF(AF46=24,liste!$B$24,IF(AF46=25,liste!$B$25,IF(AF46=26,liste!$B$26,IF(AF46=27,liste!$B$27,IF(AF46=28,liste!$B$28,IF(AF46=29,liste!$B$29,IF(AF46&gt;=30,'2'!AE46,""))))))))))))))))))))))))))))))</f>
        <v/>
      </c>
      <c r="AF46" s="53"/>
      <c r="AG46" s="148" t="str">
        <f>IF(AH46=1,liste!$F$1,IF(AH46=2,liste!$F$2,IF(AH46=3,liste!$F$3,IF(AH46=4,liste!$F$4,IF(AH46=5,liste!$F$5,IF(AH46=6,liste!$F$6,IF(AH46=7,liste!$F$7,IF(AH46=8,liste!$F$8,IF(AH46=9,liste!$F$9,IF(AH46=10,liste!$F$10,IF(AH46=11,liste!$F$11,IF(AH46=12,liste!$F$12,IF(AH46=13,liste!$F$13,IF(AH46=14,liste!$F$14,IF(AH46=15,liste!$F$15,IF(AH46=16,liste!$F$16,IF(AH46=17,liste!$F$17,IF(AH46=18,liste!$F$18,IF(AH46=19,liste!$F$19,IF(AH46=20,liste!$F$20,""))))))))))))))))))))</f>
        <v/>
      </c>
      <c r="AH46" s="146"/>
    </row>
    <row r="47" spans="1:34" ht="9" customHeight="1" x14ac:dyDescent="0.25">
      <c r="A47" s="150"/>
      <c r="B47" s="138"/>
      <c r="C47" s="42" t="str">
        <f>IF(D47=1,liste!$D$1,IF(D47=2,liste!$D$2,IF(D47=3,liste!$D$3,IF(D47=4,liste!$D$4,IF(D47=5,liste!$D$5,IF(D47=6,liste!$D$6,IF(D47=7,liste!$D$7,IF(D47=8,liste!$D$8,IF(D47=9,liste!$D$9,IF(D47=10,liste!$D$10,IF(D47=11,liste!$D$11,IF(D47=12,liste!$D$12,IF(D47=13,liste!$D$13,IF(D47=14,liste!$D$14,IF(D47=15,liste!$D$15,IF(D47=16,liste!$D$16,IF(D47=17,liste!$D$17,IF(D47=18,liste!$D$18,IF(D47=19,liste!$D$19,IF(D47=20,liste!$D$20,IF(D47=21,liste!$D$21,IF(D47=22,liste!$D$22,IF(D47=23,liste!$D$23,IF(D47=24,liste!$D$24,IF(D47=25,liste!$D$25,IF(D47=26,liste!$D$26,IF(D47=27,liste!$D$27,IF(D47=28,liste!$D$28,IF(D47=29,liste!$D$29,IF(D47&gt;=30,'2'!C47,""))))))))))))))))))))))))))))))</f>
        <v/>
      </c>
      <c r="D47" s="51"/>
      <c r="E47" s="134"/>
      <c r="F47" s="132"/>
      <c r="G47" s="43" t="str">
        <f>IF(H47=1,liste!$D$1,IF(H47=2,liste!$D$2,IF(H47=3,liste!$D$3,IF(H47=4,liste!$D$4,IF(H47=5,liste!$D$5,IF(H47=6,liste!$D$6,IF(H47=7,liste!$D$7,IF(H47=8,liste!$D$8,IF(H47=9,liste!$D$9,IF(H47=10,liste!$D$10,IF(H47=11,liste!$D$11,IF(H47=12,liste!$D$12,IF(H47=13,liste!$D$13,IF(H47=14,liste!$D$14,IF(H47=15,liste!$D$15,IF(H47=16,liste!$D$16,IF(H47=17,liste!$D$17,IF(H47=18,liste!$D$18,IF(H47=19,liste!$D$19,IF(H47=20,liste!$D$20,IF(H47=21,liste!$D$21,IF(H47=22,liste!$D$22,IF(H47=23,liste!$D$23,IF(H47=24,liste!$D$24,IF(H47=25,liste!$D$25,IF(H47=26,liste!$D$26,IF(H47=27,liste!$D$27,IF(H47=28,liste!$D$28,IF(H47=29,liste!$D$29,IF(H47&gt;=30,'2'!G47,""))))))))))))))))))))))))))))))</f>
        <v/>
      </c>
      <c r="H47" s="54"/>
      <c r="I47" s="134"/>
      <c r="J47" s="136"/>
      <c r="K47" s="42" t="str">
        <f>IF(L47=1,liste!$D$1,IF(L47=2,liste!$D$2,IF(L47=3,liste!$D$3,IF(L47=4,liste!$D$4,IF(L47=5,liste!$D$5,IF(L47=6,liste!$D$6,IF(L47=7,liste!$D$7,IF(L47=8,liste!$D$8,IF(L47=9,liste!$D$9,IF(L47=10,liste!$D$10,IF(L47=11,liste!$D$11,IF(L47=12,liste!$D$12,IF(L47=13,liste!$D$13,IF(L47=14,liste!$D$14,IF(L47=15,liste!$D$15,IF(L47=16,liste!$D$16,IF(L47=17,liste!$D$17,IF(L47=18,liste!$D$18,IF(L47=19,liste!$D$19,IF(L47=20,liste!$D$20,IF(L47=21,liste!$D$21,IF(L47=22,liste!$D$22,IF(L47=23,liste!$D$23,IF(L47=24,liste!$D$24,IF(L47=25,liste!$D$25,IF(L47=26,liste!$D$26,IF(L47=27,liste!$D$27,IF(L47=28,liste!$D$28,IF(L47=29,liste!$D$29,IF(L47&gt;=30,'2'!K47,""))))))))))))))))))))))))))))))</f>
        <v/>
      </c>
      <c r="L47" s="54"/>
      <c r="M47" s="134"/>
      <c r="N47" s="132"/>
      <c r="O47" s="43" t="str">
        <f>IF(P47=1,liste!$D$1,IF(P47=2,liste!$D$2,IF(P47=3,liste!$D$3,IF(P47=4,liste!$D$4,IF(P47=5,liste!$D$5,IF(P47=6,liste!$D$6,IF(P47=7,liste!$D$7,IF(P47=8,liste!$D$8,IF(P47=9,liste!$D$9,IF(P47=10,liste!$D$10,IF(P47=11,liste!$D$11,IF(P47=12,liste!$D$12,IF(P47=13,liste!$D$13,IF(P47=14,liste!$D$14,IF(P47=15,liste!$D$15,IF(P47=16,liste!$D$16,IF(P47=17,liste!$D$17,IF(P47=18,liste!$D$18,IF(P47=19,liste!$D$19,IF(P47=20,liste!$D$20,IF(P47=21,liste!$D$21,IF(P47=22,liste!$D$22,IF(P47=23,liste!$D$23,IF(P47=24,liste!$D$24,IF(P47=25,liste!$D$25,IF(P47=26,liste!$D$26,IF(P47=27,liste!$D$27,IF(P47=28,liste!$D$28,IF(P47=29,liste!$D$29,IF(P47&gt;=30,'2'!O47,""))))))))))))))))))))))))))))))</f>
        <v/>
      </c>
      <c r="P47" s="54"/>
      <c r="Q47" s="134"/>
      <c r="R47" s="136"/>
      <c r="S47" s="42" t="str">
        <f>IF(T47=1,liste!$D$1,IF(T47=2,liste!$D$2,IF(T47=3,liste!$D$3,IF(T47=4,liste!$D$4,IF(T47=5,liste!$D$5,IF(T47=6,liste!$D$6,IF(T47=7,liste!$D$7,IF(T47=8,liste!$D$8,IF(T47=9,liste!$D$9,IF(T47=10,liste!$D$10,IF(T47=11,liste!$D$11,IF(T47=12,liste!$D$12,IF(T47=13,liste!$D$13,IF(T47=14,liste!$D$14,IF(T47=15,liste!$D$15,IF(T47=16,liste!$D$16,IF(T47=17,liste!$D$17,IF(T47=18,liste!$D$18,IF(T47=19,liste!$D$19,IF(T47=20,liste!$D$20,IF(T47=21,liste!$D$21,IF(T47=22,liste!$D$22,IF(T47=23,liste!$D$23,IF(T47=24,liste!$D$24,IF(T47=25,liste!$D$25,IF(T47=26,liste!$D$26,IF(T47=27,liste!$D$27,IF(T47=28,liste!$D$28,IF(T47=29,liste!$D$29,IF(T47&gt;=30,'2'!S47,""))))))))))))))))))))))))))))))</f>
        <v/>
      </c>
      <c r="T47" s="54"/>
      <c r="U47" s="134"/>
      <c r="V47" s="132"/>
      <c r="W47" s="43" t="str">
        <f>IF(X47=1,liste!$D$1,IF(X47=2,liste!$D$2,IF(X47=3,liste!$D$3,IF(X47=4,liste!$D$4,IF(X47=5,liste!$D$5,IF(X47=6,liste!$D$6,IF(X47=7,liste!$D$7,IF(X47=8,liste!$D$8,IF(X47=9,liste!$D$9,IF(X47=10,liste!$D$10,IF(X47=11,liste!$D$11,IF(X47=12,liste!$D$12,IF(X47=13,liste!$D$13,IF(X47=14,liste!$D$14,IF(X47=15,liste!$D$15,IF(X47=16,liste!$D$16,IF(X47=17,liste!$D$17,IF(X47=18,liste!$D$18,IF(X47=19,liste!$D$19,IF(X47=20,liste!$D$20,IF(X47=21,liste!$D$21,IF(X47=22,liste!$D$22,IF(X47=23,liste!$D$23,IF(X47=24,liste!$D$24,IF(X47=25,liste!$D$25,IF(X47=26,liste!$D$26,IF(X47=27,liste!$D$27,IF(X47=28,liste!$D$28,IF(X47=29,liste!$D$29,IF(X47&gt;=30,'2'!W47,""))))))))))))))))))))))))))))))</f>
        <v/>
      </c>
      <c r="X47" s="54"/>
      <c r="Y47" s="134"/>
      <c r="Z47" s="136"/>
      <c r="AA47" s="42" t="str">
        <f>IF(AB47=1,liste!$D$1,IF(AB47=2,liste!$D$2,IF(AB47=3,liste!$D$3,IF(AB47=4,liste!$D$4,IF(AB47=5,liste!$D$5,IF(AB47=6,liste!$D$6,IF(AB47=7,liste!$D$7,IF(AB47=8,liste!$D$8,IF(AB47=9,liste!$D$9,IF(AB47=10,liste!$D$10,IF(AB47=11,liste!$D$11,IF(AB47=12,liste!$D$12,IF(AB47=13,liste!$D$13,IF(AB47=14,liste!$D$14,IF(AB47=15,liste!$D$15,IF(AB47=16,liste!$D$16,IF(AB47=17,liste!$D$17,IF(AB47=18,liste!$D$18,IF(AB47=19,liste!$D$19,IF(AB47=20,liste!$D$20,IF(AB47=21,liste!$D$21,IF(AB47=22,liste!$D$22,IF(AB47=23,liste!$D$23,IF(AB47=24,liste!$D$24,IF(AB47=25,liste!$D$25,IF(AB47=26,liste!$D$26,IF(AB47=27,liste!$D$27,IF(AB47=28,liste!$D$28,IF(AB47=29,liste!$D$29,IF(AB47&gt;=30,'2'!AA47,""))))))))))))))))))))))))))))))</f>
        <v/>
      </c>
      <c r="AB47" s="54"/>
      <c r="AC47" s="134"/>
      <c r="AD47" s="132"/>
      <c r="AE47" s="43" t="str">
        <f>IF(AF47=1,liste!$D$1,IF(AF47=2,liste!$D$2,IF(AF47=3,liste!$D$3,IF(AF47=4,liste!$D$4,IF(AF47=5,liste!$D$5,IF(AF47=6,liste!$D$6,IF(AF47=7,liste!$D$7,IF(AF47=8,liste!$D$8,IF(AF47=9,liste!$D$9,IF(AF47=10,liste!$D$10,IF(AF47=11,liste!$D$11,IF(AF47=12,liste!$D$12,IF(AF47=13,liste!$D$13,IF(AF47=14,liste!$D$14,IF(AF47=15,liste!$D$15,IF(AF47=16,liste!$D$16,IF(AF47=17,liste!$D$17,IF(AF47=18,liste!$D$18,IF(AF47=19,liste!$D$19,IF(AF47=20,liste!$D$20,IF(AF47=21,liste!$D$21,IF(AF47=22,liste!$D$22,IF(AF47=23,liste!$D$23,IF(AF47=24,liste!$D$24,IF(AF47=25,liste!$D$25,IF(AF47=26,liste!$D$26,IF(AF47=27,liste!$D$27,IF(AF47=28,liste!$D$28,IF(AF47=29,liste!$D$29,IF(AF47&gt;=30,'2'!AE47,""))))))))))))))))))))))))))))))</f>
        <v/>
      </c>
      <c r="AF47" s="54"/>
      <c r="AG47" s="134"/>
      <c r="AH47" s="136"/>
    </row>
    <row r="48" spans="1:34" ht="9" customHeight="1" x14ac:dyDescent="0.25">
      <c r="A48" s="150"/>
      <c r="B48" s="138" t="str">
        <f t="shared" ref="B48" si="9">B8</f>
        <v>13:30-14:20</v>
      </c>
      <c r="C48" s="44" t="str">
        <f>IF(D48=1,liste!$B$1,IF(D48=2,liste!$B$2,IF(D48=3,liste!$B$3,IF(D48=4,liste!$B$4,IF(D48=5,liste!$B$5,IF(D48=6,liste!$B$6,IF(D48=7,liste!$B$7,IF(D48=8,liste!$B$8,IF(D48=9,liste!$B$9,IF(D48=10,liste!$B$10,IF(D48=11,liste!$B$11,IF(D48=12,liste!$B$12,IF(D48=13,liste!$B$13,IF(D48=14,liste!$B$14,IF(D48=15,liste!$B$15,IF(D48=16,liste!$B$16,IF(D48=17,liste!$B$17,IF(D48=18,liste!$B$18,IF(D48=19,liste!$B$19,IF(D48=20,liste!$B$20,IF(D48=21,liste!$B$21,IF(D48=22,liste!$B$22,IF(D48=23,liste!$B$23,IF(D48=24,liste!$B$24,IF(D48=25,liste!$B$25,IF(D48=26,liste!$B$26,IF(D48=27,liste!$B$27,IF(D48=28,liste!$B$28,IF(D48=29,liste!$B$29,IF(D48&gt;=30,'2'!C48,""))))))))))))))))))))))))))))))</f>
        <v/>
      </c>
      <c r="D48" s="51"/>
      <c r="E48" s="134" t="str">
        <f>IF(F48=1,liste!$F$1,IF(F48=2,liste!$F$2,IF(F48=3,liste!$F$3,IF(F48=4,liste!$F$4,IF(F48=5,liste!$F$5,IF(F48=6,liste!$F$6,IF(F48=7,liste!$F$7,IF(F48=8,liste!$F$8,IF(F48=9,liste!$F$9,IF(F48=10,liste!$F$10,IF(F48=11,liste!$F$11,IF(F48=12,liste!$F$12,IF(F48=13,liste!$F$13,IF(F48=14,liste!$F$14,IF(F48=15,liste!$F$15,IF(F48=16,liste!$F$16,IF(F48=17,liste!$F$17,IF(F48=18,liste!$F$18,IF(F48=19,liste!$F$19,IF(F48=20,liste!$F$20,""))))))))))))))))))))</f>
        <v/>
      </c>
      <c r="F48" s="132"/>
      <c r="G48" s="45" t="str">
        <f>IF(H48=1,liste!$B$1,IF(H48=2,liste!$B$2,IF(H48=3,liste!$B$3,IF(H48=4,liste!$B$4,IF(H48=5,liste!$B$5,IF(H48=6,liste!$B$6,IF(H48=7,liste!$B$7,IF(H48=8,liste!$B$8,IF(H48=9,liste!$B$9,IF(H48=10,liste!$B$10,IF(H48=11,liste!$B$11,IF(H48=12,liste!$B$12,IF(H48=13,liste!$B$13,IF(H48=14,liste!$B$14,IF(H48=15,liste!$B$15,IF(H48=16,liste!$B$16,IF(H48=17,liste!$B$17,IF(H48=18,liste!$B$18,IF(H48=19,liste!$B$19,IF(H48=20,liste!$B$20,IF(H48=21,liste!$B$21,IF(H48=22,liste!$B$22,IF(H48=23,liste!$B$23,IF(H48=24,liste!$B$24,IF(H48=25,liste!$B$25,IF(H48=26,liste!$B$26,IF(H48=27,liste!$B$27,IF(H48=28,liste!$B$28,IF(H48=29,liste!$B$29,IF(H48&gt;=30,'2'!G48,""))))))))))))))))))))))))))))))</f>
        <v/>
      </c>
      <c r="H48" s="54"/>
      <c r="I48" s="134" t="str">
        <f>IF(J48=1,liste!$F$1,IF(J48=2,liste!$F$2,IF(J48=3,liste!$F$3,IF(J48=4,liste!$F$4,IF(J48=5,liste!$F$5,IF(J48=6,liste!$F$6,IF(J48=7,liste!$F$7,IF(J48=8,liste!$F$8,IF(J48=9,liste!$F$9,IF(J48=10,liste!$F$10,IF(J48=11,liste!$F$11,IF(J48=12,liste!$F$12,IF(J48=13,liste!$F$13,IF(J48=14,liste!$F$14,IF(J48=15,liste!$F$15,IF(J48=16,liste!$F$16,IF(J48=17,liste!$F$17,IF(J48=18,liste!$F$18,IF(J48=19,liste!$F$19,IF(J48=20,liste!$F$20,""))))))))))))))))))))</f>
        <v/>
      </c>
      <c r="J48" s="136"/>
      <c r="K48" s="44" t="str">
        <f>IF(L48=1,liste!$B$1,IF(L48=2,liste!$B$2,IF(L48=3,liste!$B$3,IF(L48=4,liste!$B$4,IF(L48=5,liste!$B$5,IF(L48=6,liste!$B$6,IF(L48=7,liste!$B$7,IF(L48=8,liste!$B$8,IF(L48=9,liste!$B$9,IF(L48=10,liste!$B$10,IF(L48=11,liste!$B$11,IF(L48=12,liste!$B$12,IF(L48=13,liste!$B$13,IF(L48=14,liste!$B$14,IF(L48=15,liste!$B$15,IF(L48=16,liste!$B$16,IF(L48=17,liste!$B$17,IF(L48=18,liste!$B$18,IF(L48=19,liste!$B$19,IF(L48=20,liste!$B$20,IF(L48=21,liste!$B$21,IF(L48=22,liste!$B$22,IF(L48=23,liste!$B$23,IF(L48=24,liste!$B$24,IF(L48=25,liste!$B$25,IF(L48=26,liste!$B$26,IF(L48=27,liste!$B$27,IF(L48=28,liste!$B$28,IF(L48=29,liste!$B$29,IF(L48&gt;=30,'2'!K48,""))))))))))))))))))))))))))))))</f>
        <v/>
      </c>
      <c r="L48" s="54"/>
      <c r="M48" s="134" t="str">
        <f>IF(N48=1,liste!$F$1,IF(N48=2,liste!$F$2,IF(N48=3,liste!$F$3,IF(N48=4,liste!$F$4,IF(N48=5,liste!$F$5,IF(N48=6,liste!$F$6,IF(N48=7,liste!$F$7,IF(N48=8,liste!$F$8,IF(N48=9,liste!$F$9,IF(N48=10,liste!$F$10,IF(N48=11,liste!$F$11,IF(N48=12,liste!$F$12,IF(N48=13,liste!$F$13,IF(N48=14,liste!$F$14,IF(N48=15,liste!$F$15,IF(N48=16,liste!$F$16,IF(N48=17,liste!$F$17,IF(N48=18,liste!$F$18,IF(N48=19,liste!$F$19,IF(N48=20,liste!$F$20,""))))))))))))))))))))</f>
        <v/>
      </c>
      <c r="N48" s="132"/>
      <c r="O48" s="45" t="str">
        <f>IF(P48=1,liste!$B$1,IF(P48=2,liste!$B$2,IF(P48=3,liste!$B$3,IF(P48=4,liste!$B$4,IF(P48=5,liste!$B$5,IF(P48=6,liste!$B$6,IF(P48=7,liste!$B$7,IF(P48=8,liste!$B$8,IF(P48=9,liste!$B$9,IF(P48=10,liste!$B$10,IF(P48=11,liste!$B$11,IF(P48=12,liste!$B$12,IF(P48=13,liste!$B$13,IF(P48=14,liste!$B$14,IF(P48=15,liste!$B$15,IF(P48=16,liste!$B$16,IF(P48=17,liste!$B$17,IF(P48=18,liste!$B$18,IF(P48=19,liste!$B$19,IF(P48=20,liste!$B$20,IF(P48=21,liste!$B$21,IF(P48=22,liste!$B$22,IF(P48=23,liste!$B$23,IF(P48=24,liste!$B$24,IF(P48=25,liste!$B$25,IF(P48=26,liste!$B$26,IF(P48=27,liste!$B$27,IF(P48=28,liste!$B$28,IF(P48=29,liste!$B$29,IF(P48&gt;=30,'2'!O48,""))))))))))))))))))))))))))))))</f>
        <v/>
      </c>
      <c r="P48" s="54"/>
      <c r="Q48" s="134" t="str">
        <f>IF(R48=1,liste!$F$1,IF(R48=2,liste!$F$2,IF(R48=3,liste!$F$3,IF(R48=4,liste!$F$4,IF(R48=5,liste!$F$5,IF(R48=6,liste!$F$6,IF(R48=7,liste!$F$7,IF(R48=8,liste!$F$8,IF(R48=9,liste!$F$9,IF(R48=10,liste!$F$10,IF(R48=11,liste!$F$11,IF(R48=12,liste!$F$12,IF(R48=13,liste!$F$13,IF(R48=14,liste!$F$14,IF(R48=15,liste!$F$15,IF(R48=16,liste!$F$16,IF(R48=17,liste!$F$17,IF(R48=18,liste!$F$18,IF(R48=19,liste!$F$19,IF(R48=20,liste!$F$20,""))))))))))))))))))))</f>
        <v/>
      </c>
      <c r="R48" s="136"/>
      <c r="S48" s="44" t="str">
        <f>IF(T48=1,liste!$B$1,IF(T48=2,liste!$B$2,IF(T48=3,liste!$B$3,IF(T48=4,liste!$B$4,IF(T48=5,liste!$B$5,IF(T48=6,liste!$B$6,IF(T48=7,liste!$B$7,IF(T48=8,liste!$B$8,IF(T48=9,liste!$B$9,IF(T48=10,liste!$B$10,IF(T48=11,liste!$B$11,IF(T48=12,liste!$B$12,IF(T48=13,liste!$B$13,IF(T48=14,liste!$B$14,IF(T48=15,liste!$B$15,IF(T48=16,liste!$B$16,IF(T48=17,liste!$B$17,IF(T48=18,liste!$B$18,IF(T48=19,liste!$B$19,IF(T48=20,liste!$B$20,IF(T48=21,liste!$B$21,IF(T48=22,liste!$B$22,IF(T48=23,liste!$B$23,IF(T48=24,liste!$B$24,IF(T48=25,liste!$B$25,IF(T48=26,liste!$B$26,IF(T48=27,liste!$B$27,IF(T48=28,liste!$B$28,IF(T48=29,liste!$B$29,IF(T48&gt;=30,'2'!S48,""))))))))))))))))))))))))))))))</f>
        <v/>
      </c>
      <c r="T48" s="54"/>
      <c r="U48" s="134" t="str">
        <f>IF(V48=1,liste!$F$1,IF(V48=2,liste!$F$2,IF(V48=3,liste!$F$3,IF(V48=4,liste!$F$4,IF(V48=5,liste!$F$5,IF(V48=6,liste!$F$6,IF(V48=7,liste!$F$7,IF(V48=8,liste!$F$8,IF(V48=9,liste!$F$9,IF(V48=10,liste!$F$10,IF(V48=11,liste!$F$11,IF(V48=12,liste!$F$12,IF(V48=13,liste!$F$13,IF(V48=14,liste!$F$14,IF(V48=15,liste!$F$15,IF(V48=16,liste!$F$16,IF(V48=17,liste!$F$17,IF(V48=18,liste!$F$18,IF(V48=19,liste!$F$19,IF(V48=20,liste!$F$20,""))))))))))))))))))))</f>
        <v/>
      </c>
      <c r="V48" s="132"/>
      <c r="W48" s="45" t="str">
        <f>IF(X48=1,liste!$B$1,IF(X48=2,liste!$B$2,IF(X48=3,liste!$B$3,IF(X48=4,liste!$B$4,IF(X48=5,liste!$B$5,IF(X48=6,liste!$B$6,IF(X48=7,liste!$B$7,IF(X48=8,liste!$B$8,IF(X48=9,liste!$B$9,IF(X48=10,liste!$B$10,IF(X48=11,liste!$B$11,IF(X48=12,liste!$B$12,IF(X48=13,liste!$B$13,IF(X48=14,liste!$B$14,IF(X48=15,liste!$B$15,IF(X48=16,liste!$B$16,IF(X48=17,liste!$B$17,IF(X48=18,liste!$B$18,IF(X48=19,liste!$B$19,IF(X48=20,liste!$B$20,IF(X48=21,liste!$B$21,IF(X48=22,liste!$B$22,IF(X48=23,liste!$B$23,IF(X48=24,liste!$B$24,IF(X48=25,liste!$B$25,IF(X48=26,liste!$B$26,IF(X48=27,liste!$B$27,IF(X48=28,liste!$B$28,IF(X48=29,liste!$B$29,IF(X48&gt;=30,'2'!W48,""))))))))))))))))))))))))))))))</f>
        <v/>
      </c>
      <c r="X48" s="54"/>
      <c r="Y48" s="134" t="str">
        <f>IF(Z48=1,liste!$F$1,IF(Z48=2,liste!$F$2,IF(Z48=3,liste!$F$3,IF(Z48=4,liste!$F$4,IF(Z48=5,liste!$F$5,IF(Z48=6,liste!$F$6,IF(Z48=7,liste!$F$7,IF(Z48=8,liste!$F$8,IF(Z48=9,liste!$F$9,IF(Z48=10,liste!$F$10,IF(Z48=11,liste!$F$11,IF(Z48=12,liste!$F$12,IF(Z48=13,liste!$F$13,IF(Z48=14,liste!$F$14,IF(Z48=15,liste!$F$15,IF(Z48=16,liste!$F$16,IF(Z48=17,liste!$F$17,IF(Z48=18,liste!$F$18,IF(Z48=19,liste!$F$19,IF(Z48=20,liste!$F$20,""))))))))))))))))))))</f>
        <v/>
      </c>
      <c r="Z48" s="136"/>
      <c r="AA48" s="44" t="str">
        <f>IF(AB48=1,liste!$B$1,IF(AB48=2,liste!$B$2,IF(AB48=3,liste!$B$3,IF(AB48=4,liste!$B$4,IF(AB48=5,liste!$B$5,IF(AB48=6,liste!$B$6,IF(AB48=7,liste!$B$7,IF(AB48=8,liste!$B$8,IF(AB48=9,liste!$B$9,IF(AB48=10,liste!$B$10,IF(AB48=11,liste!$B$11,IF(AB48=12,liste!$B$12,IF(AB48=13,liste!$B$13,IF(AB48=14,liste!$B$14,IF(AB48=15,liste!$B$15,IF(AB48=16,liste!$B$16,IF(AB48=17,liste!$B$17,IF(AB48=18,liste!$B$18,IF(AB48=19,liste!$B$19,IF(AB48=20,liste!$B$20,IF(AB48=21,liste!$B$21,IF(AB48=22,liste!$B$22,IF(AB48=23,liste!$B$23,IF(AB48=24,liste!$B$24,IF(AB48=25,liste!$B$25,IF(AB48=26,liste!$B$26,IF(AB48=27,liste!$B$27,IF(AB48=28,liste!$B$28,IF(AB48=29,liste!$B$29,IF(AB48&gt;=30,'2'!AA48,""))))))))))))))))))))))))))))))</f>
        <v/>
      </c>
      <c r="AB48" s="54"/>
      <c r="AC48" s="134" t="str">
        <f>IF(AD48=1,liste!$F$1,IF(AD48=2,liste!$F$2,IF(AD48=3,liste!$F$3,IF(AD48=4,liste!$F$4,IF(AD48=5,liste!$F$5,IF(AD48=6,liste!$F$6,IF(AD48=7,liste!$F$7,IF(AD48=8,liste!$F$8,IF(AD48=9,liste!$F$9,IF(AD48=10,liste!$F$10,IF(AD48=11,liste!$F$11,IF(AD48=12,liste!$F$12,IF(AD48=13,liste!$F$13,IF(AD48=14,liste!$F$14,IF(AD48=15,liste!$F$15,IF(AD48=16,liste!$F$16,IF(AD48=17,liste!$F$17,IF(AD48=18,liste!$F$18,IF(AD48=19,liste!$F$19,IF(AD48=20,liste!$F$20,""))))))))))))))))))))</f>
        <v/>
      </c>
      <c r="AD48" s="132"/>
      <c r="AE48" s="45" t="str">
        <f>IF(AF48=1,liste!$B$1,IF(AF48=2,liste!$B$2,IF(AF48=3,liste!$B$3,IF(AF48=4,liste!$B$4,IF(AF48=5,liste!$B$5,IF(AF48=6,liste!$B$6,IF(AF48=7,liste!$B$7,IF(AF48=8,liste!$B$8,IF(AF48=9,liste!$B$9,IF(AF48=10,liste!$B$10,IF(AF48=11,liste!$B$11,IF(AF48=12,liste!$B$12,IF(AF48=13,liste!$B$13,IF(AF48=14,liste!$B$14,IF(AF48=15,liste!$B$15,IF(AF48=16,liste!$B$16,IF(AF48=17,liste!$B$17,IF(AF48=18,liste!$B$18,IF(AF48=19,liste!$B$19,IF(AF48=20,liste!$B$20,IF(AF48=21,liste!$B$21,IF(AF48=22,liste!$B$22,IF(AF48=23,liste!$B$23,IF(AF48=24,liste!$B$24,IF(AF48=25,liste!$B$25,IF(AF48=26,liste!$B$26,IF(AF48=27,liste!$B$27,IF(AF48=28,liste!$B$28,IF(AF48=29,liste!$B$29,IF(AF48&gt;=30,'2'!AE48,""))))))))))))))))))))))))))))))</f>
        <v/>
      </c>
      <c r="AF48" s="54"/>
      <c r="AG48" s="134" t="str">
        <f>IF(AH48=1,liste!$F$1,IF(AH48=2,liste!$F$2,IF(AH48=3,liste!$F$3,IF(AH48=4,liste!$F$4,IF(AH48=5,liste!$F$5,IF(AH48=6,liste!$F$6,IF(AH48=7,liste!$F$7,IF(AH48=8,liste!$F$8,IF(AH48=9,liste!$F$9,IF(AH48=10,liste!$F$10,IF(AH48=11,liste!$F$11,IF(AH48=12,liste!$F$12,IF(AH48=13,liste!$F$13,IF(AH48=14,liste!$F$14,IF(AH48=15,liste!$F$15,IF(AH48=16,liste!$F$16,IF(AH48=17,liste!$F$17,IF(AH48=18,liste!$F$18,IF(AH48=19,liste!$F$19,IF(AH48=20,liste!$F$20,""))))))))))))))))))))</f>
        <v/>
      </c>
      <c r="AH48" s="136"/>
    </row>
    <row r="49" spans="1:34" ht="9" customHeight="1" x14ac:dyDescent="0.25">
      <c r="A49" s="150"/>
      <c r="B49" s="138"/>
      <c r="C49" s="42" t="str">
        <f>IF(D49=1,liste!$D$1,IF(D49=2,liste!$D$2,IF(D49=3,liste!$D$3,IF(D49=4,liste!$D$4,IF(D49=5,liste!$D$5,IF(D49=6,liste!$D$6,IF(D49=7,liste!$D$7,IF(D49=8,liste!$D$8,IF(D49=9,liste!$D$9,IF(D49=10,liste!$D$10,IF(D49=11,liste!$D$11,IF(D49=12,liste!$D$12,IF(D49=13,liste!$D$13,IF(D49=14,liste!$D$14,IF(D49=15,liste!$D$15,IF(D49=16,liste!$D$16,IF(D49=17,liste!$D$17,IF(D49=18,liste!$D$18,IF(D49=19,liste!$D$19,IF(D49=20,liste!$D$20,IF(D49=21,liste!$D$21,IF(D49=22,liste!$D$22,IF(D49=23,liste!$D$23,IF(D49=24,liste!$D$24,IF(D49=25,liste!$D$25,IF(D49=26,liste!$D$26,IF(D49=27,liste!$D$27,IF(D49=28,liste!$D$28,IF(D49=29,liste!$D$29,IF(D49&gt;=30,'2'!C49,""))))))))))))))))))))))))))))))</f>
        <v/>
      </c>
      <c r="D49" s="51"/>
      <c r="E49" s="134"/>
      <c r="F49" s="132"/>
      <c r="G49" s="43" t="str">
        <f>IF(H49=1,liste!$D$1,IF(H49=2,liste!$D$2,IF(H49=3,liste!$D$3,IF(H49=4,liste!$D$4,IF(H49=5,liste!$D$5,IF(H49=6,liste!$D$6,IF(H49=7,liste!$D$7,IF(H49=8,liste!$D$8,IF(H49=9,liste!$D$9,IF(H49=10,liste!$D$10,IF(H49=11,liste!$D$11,IF(H49=12,liste!$D$12,IF(H49=13,liste!$D$13,IF(H49=14,liste!$D$14,IF(H49=15,liste!$D$15,IF(H49=16,liste!$D$16,IF(H49=17,liste!$D$17,IF(H49=18,liste!$D$18,IF(H49=19,liste!$D$19,IF(H49=20,liste!$D$20,IF(H49=21,liste!$D$21,IF(H49=22,liste!$D$22,IF(H49=23,liste!$D$23,IF(H49=24,liste!$D$24,IF(H49=25,liste!$D$25,IF(H49=26,liste!$D$26,IF(H49=27,liste!$D$27,IF(H49=28,liste!$D$28,IF(H49=29,liste!$D$29,IF(H49&gt;=30,'2'!G49,""))))))))))))))))))))))))))))))</f>
        <v/>
      </c>
      <c r="H49" s="54"/>
      <c r="I49" s="134"/>
      <c r="J49" s="136"/>
      <c r="K49" s="42" t="str">
        <f>IF(L49=1,liste!$D$1,IF(L49=2,liste!$D$2,IF(L49=3,liste!$D$3,IF(L49=4,liste!$D$4,IF(L49=5,liste!$D$5,IF(L49=6,liste!$D$6,IF(L49=7,liste!$D$7,IF(L49=8,liste!$D$8,IF(L49=9,liste!$D$9,IF(L49=10,liste!$D$10,IF(L49=11,liste!$D$11,IF(L49=12,liste!$D$12,IF(L49=13,liste!$D$13,IF(L49=14,liste!$D$14,IF(L49=15,liste!$D$15,IF(L49=16,liste!$D$16,IF(L49=17,liste!$D$17,IF(L49=18,liste!$D$18,IF(L49=19,liste!$D$19,IF(L49=20,liste!$D$20,IF(L49=21,liste!$D$21,IF(L49=22,liste!$D$22,IF(L49=23,liste!$D$23,IF(L49=24,liste!$D$24,IF(L49=25,liste!$D$25,IF(L49=26,liste!$D$26,IF(L49=27,liste!$D$27,IF(L49=28,liste!$D$28,IF(L49=29,liste!$D$29,IF(L49&gt;=30,'2'!K49,""))))))))))))))))))))))))))))))</f>
        <v/>
      </c>
      <c r="L49" s="54"/>
      <c r="M49" s="134"/>
      <c r="N49" s="132"/>
      <c r="O49" s="43" t="str">
        <f>IF(P49=1,liste!$D$1,IF(P49=2,liste!$D$2,IF(P49=3,liste!$D$3,IF(P49=4,liste!$D$4,IF(P49=5,liste!$D$5,IF(P49=6,liste!$D$6,IF(P49=7,liste!$D$7,IF(P49=8,liste!$D$8,IF(P49=9,liste!$D$9,IF(P49=10,liste!$D$10,IF(P49=11,liste!$D$11,IF(P49=12,liste!$D$12,IF(P49=13,liste!$D$13,IF(P49=14,liste!$D$14,IF(P49=15,liste!$D$15,IF(P49=16,liste!$D$16,IF(P49=17,liste!$D$17,IF(P49=18,liste!$D$18,IF(P49=19,liste!$D$19,IF(P49=20,liste!$D$20,IF(P49=21,liste!$D$21,IF(P49=22,liste!$D$22,IF(P49=23,liste!$D$23,IF(P49=24,liste!$D$24,IF(P49=25,liste!$D$25,IF(P49=26,liste!$D$26,IF(P49=27,liste!$D$27,IF(P49=28,liste!$D$28,IF(P49=29,liste!$D$29,IF(P49&gt;=30,'2'!O49,""))))))))))))))))))))))))))))))</f>
        <v/>
      </c>
      <c r="P49" s="54"/>
      <c r="Q49" s="134"/>
      <c r="R49" s="136"/>
      <c r="S49" s="42" t="str">
        <f>IF(T49=1,liste!$D$1,IF(T49=2,liste!$D$2,IF(T49=3,liste!$D$3,IF(T49=4,liste!$D$4,IF(T49=5,liste!$D$5,IF(T49=6,liste!$D$6,IF(T49=7,liste!$D$7,IF(T49=8,liste!$D$8,IF(T49=9,liste!$D$9,IF(T49=10,liste!$D$10,IF(T49=11,liste!$D$11,IF(T49=12,liste!$D$12,IF(T49=13,liste!$D$13,IF(T49=14,liste!$D$14,IF(T49=15,liste!$D$15,IF(T49=16,liste!$D$16,IF(T49=17,liste!$D$17,IF(T49=18,liste!$D$18,IF(T49=19,liste!$D$19,IF(T49=20,liste!$D$20,IF(T49=21,liste!$D$21,IF(T49=22,liste!$D$22,IF(T49=23,liste!$D$23,IF(T49=24,liste!$D$24,IF(T49=25,liste!$D$25,IF(T49=26,liste!$D$26,IF(T49=27,liste!$D$27,IF(T49=28,liste!$D$28,IF(T49=29,liste!$D$29,IF(T49&gt;=30,'2'!S49,""))))))))))))))))))))))))))))))</f>
        <v/>
      </c>
      <c r="T49" s="54"/>
      <c r="U49" s="134"/>
      <c r="V49" s="132"/>
      <c r="W49" s="43" t="str">
        <f>IF(X49=1,liste!$D$1,IF(X49=2,liste!$D$2,IF(X49=3,liste!$D$3,IF(X49=4,liste!$D$4,IF(X49=5,liste!$D$5,IF(X49=6,liste!$D$6,IF(X49=7,liste!$D$7,IF(X49=8,liste!$D$8,IF(X49=9,liste!$D$9,IF(X49=10,liste!$D$10,IF(X49=11,liste!$D$11,IF(X49=12,liste!$D$12,IF(X49=13,liste!$D$13,IF(X49=14,liste!$D$14,IF(X49=15,liste!$D$15,IF(X49=16,liste!$D$16,IF(X49=17,liste!$D$17,IF(X49=18,liste!$D$18,IF(X49=19,liste!$D$19,IF(X49=20,liste!$D$20,IF(X49=21,liste!$D$21,IF(X49=22,liste!$D$22,IF(X49=23,liste!$D$23,IF(X49=24,liste!$D$24,IF(X49=25,liste!$D$25,IF(X49=26,liste!$D$26,IF(X49=27,liste!$D$27,IF(X49=28,liste!$D$28,IF(X49=29,liste!$D$29,IF(X49&gt;=30,'2'!W49,""))))))))))))))))))))))))))))))</f>
        <v/>
      </c>
      <c r="X49" s="54"/>
      <c r="Y49" s="134"/>
      <c r="Z49" s="136"/>
      <c r="AA49" s="42" t="str">
        <f>IF(AB49=1,liste!$D$1,IF(AB49=2,liste!$D$2,IF(AB49=3,liste!$D$3,IF(AB49=4,liste!$D$4,IF(AB49=5,liste!$D$5,IF(AB49=6,liste!$D$6,IF(AB49=7,liste!$D$7,IF(AB49=8,liste!$D$8,IF(AB49=9,liste!$D$9,IF(AB49=10,liste!$D$10,IF(AB49=11,liste!$D$11,IF(AB49=12,liste!$D$12,IF(AB49=13,liste!$D$13,IF(AB49=14,liste!$D$14,IF(AB49=15,liste!$D$15,IF(AB49=16,liste!$D$16,IF(AB49=17,liste!$D$17,IF(AB49=18,liste!$D$18,IF(AB49=19,liste!$D$19,IF(AB49=20,liste!$D$20,IF(AB49=21,liste!$D$21,IF(AB49=22,liste!$D$22,IF(AB49=23,liste!$D$23,IF(AB49=24,liste!$D$24,IF(AB49=25,liste!$D$25,IF(AB49=26,liste!$D$26,IF(AB49=27,liste!$D$27,IF(AB49=28,liste!$D$28,IF(AB49=29,liste!$D$29,IF(AB49&gt;=30,'2'!AA49,""))))))))))))))))))))))))))))))</f>
        <v/>
      </c>
      <c r="AB49" s="54"/>
      <c r="AC49" s="134"/>
      <c r="AD49" s="132"/>
      <c r="AE49" s="43" t="str">
        <f>IF(AF49=1,liste!$D$1,IF(AF49=2,liste!$D$2,IF(AF49=3,liste!$D$3,IF(AF49=4,liste!$D$4,IF(AF49=5,liste!$D$5,IF(AF49=6,liste!$D$6,IF(AF49=7,liste!$D$7,IF(AF49=8,liste!$D$8,IF(AF49=9,liste!$D$9,IF(AF49=10,liste!$D$10,IF(AF49=11,liste!$D$11,IF(AF49=12,liste!$D$12,IF(AF49=13,liste!$D$13,IF(AF49=14,liste!$D$14,IF(AF49=15,liste!$D$15,IF(AF49=16,liste!$D$16,IF(AF49=17,liste!$D$17,IF(AF49=18,liste!$D$18,IF(AF49=19,liste!$D$19,IF(AF49=20,liste!$D$20,IF(AF49=21,liste!$D$21,IF(AF49=22,liste!$D$22,IF(AF49=23,liste!$D$23,IF(AF49=24,liste!$D$24,IF(AF49=25,liste!$D$25,IF(AF49=26,liste!$D$26,IF(AF49=27,liste!$D$27,IF(AF49=28,liste!$D$28,IF(AF49=29,liste!$D$29,IF(AF49&gt;=30,'2'!AE49,""))))))))))))))))))))))))))))))</f>
        <v/>
      </c>
      <c r="AF49" s="54"/>
      <c r="AG49" s="134"/>
      <c r="AH49" s="136"/>
    </row>
    <row r="50" spans="1:34" ht="9" customHeight="1" x14ac:dyDescent="0.25">
      <c r="A50" s="150"/>
      <c r="B50" s="138" t="str">
        <f t="shared" ref="B50" si="10">B10</f>
        <v>14:30-15:20</v>
      </c>
      <c r="C50" s="44" t="str">
        <f>IF(D50=1,liste!$B$1,IF(D50=2,liste!$B$2,IF(D50=3,liste!$B$3,IF(D50=4,liste!$B$4,IF(D50=5,liste!$B$5,IF(D50=6,liste!$B$6,IF(D50=7,liste!$B$7,IF(D50=8,liste!$B$8,IF(D50=9,liste!$B$9,IF(D50=10,liste!$B$10,IF(D50=11,liste!$B$11,IF(D50=12,liste!$B$12,IF(D50=13,liste!$B$13,IF(D50=14,liste!$B$14,IF(D50=15,liste!$B$15,IF(D50=16,liste!$B$16,IF(D50=17,liste!$B$17,IF(D50=18,liste!$B$18,IF(D50=19,liste!$B$19,IF(D50=20,liste!$B$20,IF(D50=21,liste!$B$21,IF(D50=22,liste!$B$22,IF(D50=23,liste!$B$23,IF(D50=24,liste!$B$24,IF(D50=25,liste!$B$25,IF(D50=26,liste!$B$26,IF(D50=27,liste!$B$27,IF(D50=28,liste!$B$28,IF(D50=29,liste!$B$29,IF(D50&gt;=30,'2'!C50,""))))))))))))))))))))))))))))))</f>
        <v/>
      </c>
      <c r="D50" s="51"/>
      <c r="E50" s="134" t="str">
        <f>IF(F50=1,liste!$F$1,IF(F50=2,liste!$F$2,IF(F50=3,liste!$F$3,IF(F50=4,liste!$F$4,IF(F50=5,liste!$F$5,IF(F50=6,liste!$F$6,IF(F50=7,liste!$F$7,IF(F50=8,liste!$F$8,IF(F50=9,liste!$F$9,IF(F50=10,liste!$F$10,IF(F50=11,liste!$F$11,IF(F50=12,liste!$F$12,IF(F50=13,liste!$F$13,IF(F50=14,liste!$F$14,IF(F50=15,liste!$F$15,IF(F50=16,liste!$F$16,IF(F50=17,liste!$F$17,IF(F50=18,liste!$F$18,IF(F50=19,liste!$F$19,IF(F50=20,liste!$F$20,""))))))))))))))))))))</f>
        <v/>
      </c>
      <c r="F50" s="132"/>
      <c r="G50" s="45" t="str">
        <f>IF(H50=1,liste!$B$1,IF(H50=2,liste!$B$2,IF(H50=3,liste!$B$3,IF(H50=4,liste!$B$4,IF(H50=5,liste!$B$5,IF(H50=6,liste!$B$6,IF(H50=7,liste!$B$7,IF(H50=8,liste!$B$8,IF(H50=9,liste!$B$9,IF(H50=10,liste!$B$10,IF(H50=11,liste!$B$11,IF(H50=12,liste!$B$12,IF(H50=13,liste!$B$13,IF(H50=14,liste!$B$14,IF(H50=15,liste!$B$15,IF(H50=16,liste!$B$16,IF(H50=17,liste!$B$17,IF(H50=18,liste!$B$18,IF(H50=19,liste!$B$19,IF(H50=20,liste!$B$20,IF(H50=21,liste!$B$21,IF(H50=22,liste!$B$22,IF(H50=23,liste!$B$23,IF(H50=24,liste!$B$24,IF(H50=25,liste!$B$25,IF(H50=26,liste!$B$26,IF(H50=27,liste!$B$27,IF(H50=28,liste!$B$28,IF(H50=29,liste!$B$29,IF(H50&gt;=30,'2'!G50,""))))))))))))))))))))))))))))))</f>
        <v/>
      </c>
      <c r="H50" s="54"/>
      <c r="I50" s="134" t="str">
        <f>IF(J50=1,liste!$F$1,IF(J50=2,liste!$F$2,IF(J50=3,liste!$F$3,IF(J50=4,liste!$F$4,IF(J50=5,liste!$F$5,IF(J50=6,liste!$F$6,IF(J50=7,liste!$F$7,IF(J50=8,liste!$F$8,IF(J50=9,liste!$F$9,IF(J50=10,liste!$F$10,IF(J50=11,liste!$F$11,IF(J50=12,liste!$F$12,IF(J50=13,liste!$F$13,IF(J50=14,liste!$F$14,IF(J50=15,liste!$F$15,IF(J50=16,liste!$F$16,IF(J50=17,liste!$F$17,IF(J50=18,liste!$F$18,IF(J50=19,liste!$F$19,IF(J50=20,liste!$F$20,""))))))))))))))))))))</f>
        <v/>
      </c>
      <c r="J50" s="136"/>
      <c r="K50" s="44" t="str">
        <f>IF(L50=1,liste!$B$1,IF(L50=2,liste!$B$2,IF(L50=3,liste!$B$3,IF(L50=4,liste!$B$4,IF(L50=5,liste!$B$5,IF(L50=6,liste!$B$6,IF(L50=7,liste!$B$7,IF(L50=8,liste!$B$8,IF(L50=9,liste!$B$9,IF(L50=10,liste!$B$10,IF(L50=11,liste!$B$11,IF(L50=12,liste!$B$12,IF(L50=13,liste!$B$13,IF(L50=14,liste!$B$14,IF(L50=15,liste!$B$15,IF(L50=16,liste!$B$16,IF(L50=17,liste!$B$17,IF(L50=18,liste!$B$18,IF(L50=19,liste!$B$19,IF(L50=20,liste!$B$20,IF(L50=21,liste!$B$21,IF(L50=22,liste!$B$22,IF(L50=23,liste!$B$23,IF(L50=24,liste!$B$24,IF(L50=25,liste!$B$25,IF(L50=26,liste!$B$26,IF(L50=27,liste!$B$27,IF(L50=28,liste!$B$28,IF(L50=29,liste!$B$29,IF(L50&gt;=30,'2'!K50,""))))))))))))))))))))))))))))))</f>
        <v/>
      </c>
      <c r="L50" s="54"/>
      <c r="M50" s="134" t="str">
        <f>IF(N50=1,liste!$F$1,IF(N50=2,liste!$F$2,IF(N50=3,liste!$F$3,IF(N50=4,liste!$F$4,IF(N50=5,liste!$F$5,IF(N50=6,liste!$F$6,IF(N50=7,liste!$F$7,IF(N50=8,liste!$F$8,IF(N50=9,liste!$F$9,IF(N50=10,liste!$F$10,IF(N50=11,liste!$F$11,IF(N50=12,liste!$F$12,IF(N50=13,liste!$F$13,IF(N50=14,liste!$F$14,IF(N50=15,liste!$F$15,IF(N50=16,liste!$F$16,IF(N50=17,liste!$F$17,IF(N50=18,liste!$F$18,IF(N50=19,liste!$F$19,IF(N50=20,liste!$F$20,""))))))))))))))))))))</f>
        <v/>
      </c>
      <c r="N50" s="132"/>
      <c r="O50" s="45" t="str">
        <f>IF(P50=1,liste!$B$1,IF(P50=2,liste!$B$2,IF(P50=3,liste!$B$3,IF(P50=4,liste!$B$4,IF(P50=5,liste!$B$5,IF(P50=6,liste!$B$6,IF(P50=7,liste!$B$7,IF(P50=8,liste!$B$8,IF(P50=9,liste!$B$9,IF(P50=10,liste!$B$10,IF(P50=11,liste!$B$11,IF(P50=12,liste!$B$12,IF(P50=13,liste!$B$13,IF(P50=14,liste!$B$14,IF(P50=15,liste!$B$15,IF(P50=16,liste!$B$16,IF(P50=17,liste!$B$17,IF(P50=18,liste!$B$18,IF(P50=19,liste!$B$19,IF(P50=20,liste!$B$20,IF(P50=21,liste!$B$21,IF(P50=22,liste!$B$22,IF(P50=23,liste!$B$23,IF(P50=24,liste!$B$24,IF(P50=25,liste!$B$25,IF(P50=26,liste!$B$26,IF(P50=27,liste!$B$27,IF(P50=28,liste!$B$28,IF(P50=29,liste!$B$29,IF(P50&gt;=30,'2'!O50,""))))))))))))))))))))))))))))))</f>
        <v/>
      </c>
      <c r="P50" s="54"/>
      <c r="Q50" s="134" t="str">
        <f>IF(R50=1,liste!$F$1,IF(R50=2,liste!$F$2,IF(R50=3,liste!$F$3,IF(R50=4,liste!$F$4,IF(R50=5,liste!$F$5,IF(R50=6,liste!$F$6,IF(R50=7,liste!$F$7,IF(R50=8,liste!$F$8,IF(R50=9,liste!$F$9,IF(R50=10,liste!$F$10,IF(R50=11,liste!$F$11,IF(R50=12,liste!$F$12,IF(R50=13,liste!$F$13,IF(R50=14,liste!$F$14,IF(R50=15,liste!$F$15,IF(R50=16,liste!$F$16,IF(R50=17,liste!$F$17,IF(R50=18,liste!$F$18,IF(R50=19,liste!$F$19,IF(R50=20,liste!$F$20,""))))))))))))))))))))</f>
        <v/>
      </c>
      <c r="R50" s="136"/>
      <c r="S50" s="44" t="str">
        <f>IF(T50=1,liste!$B$1,IF(T50=2,liste!$B$2,IF(T50=3,liste!$B$3,IF(T50=4,liste!$B$4,IF(T50=5,liste!$B$5,IF(T50=6,liste!$B$6,IF(T50=7,liste!$B$7,IF(T50=8,liste!$B$8,IF(T50=9,liste!$B$9,IF(T50=10,liste!$B$10,IF(T50=11,liste!$B$11,IF(T50=12,liste!$B$12,IF(T50=13,liste!$B$13,IF(T50=14,liste!$B$14,IF(T50=15,liste!$B$15,IF(T50=16,liste!$B$16,IF(T50=17,liste!$B$17,IF(T50=18,liste!$B$18,IF(T50=19,liste!$B$19,IF(T50=20,liste!$B$20,IF(T50=21,liste!$B$21,IF(T50=22,liste!$B$22,IF(T50=23,liste!$B$23,IF(T50=24,liste!$B$24,IF(T50=25,liste!$B$25,IF(T50=26,liste!$B$26,IF(T50=27,liste!$B$27,IF(T50=28,liste!$B$28,IF(T50=29,liste!$B$29,IF(T50&gt;=30,'2'!S50,""))))))))))))))))))))))))))))))</f>
        <v/>
      </c>
      <c r="T50" s="54"/>
      <c r="U50" s="134" t="str">
        <f>IF(V50=1,liste!$F$1,IF(V50=2,liste!$F$2,IF(V50=3,liste!$F$3,IF(V50=4,liste!$F$4,IF(V50=5,liste!$F$5,IF(V50=6,liste!$F$6,IF(V50=7,liste!$F$7,IF(V50=8,liste!$F$8,IF(V50=9,liste!$F$9,IF(V50=10,liste!$F$10,IF(V50=11,liste!$F$11,IF(V50=12,liste!$F$12,IF(V50=13,liste!$F$13,IF(V50=14,liste!$F$14,IF(V50=15,liste!$F$15,IF(V50=16,liste!$F$16,IF(V50=17,liste!$F$17,IF(V50=18,liste!$F$18,IF(V50=19,liste!$F$19,IF(V50=20,liste!$F$20,""))))))))))))))))))))</f>
        <v/>
      </c>
      <c r="V50" s="132"/>
      <c r="W50" s="45" t="str">
        <f>IF(X50=1,liste!$B$1,IF(X50=2,liste!$B$2,IF(X50=3,liste!$B$3,IF(X50=4,liste!$B$4,IF(X50=5,liste!$B$5,IF(X50=6,liste!$B$6,IF(X50=7,liste!$B$7,IF(X50=8,liste!$B$8,IF(X50=9,liste!$B$9,IF(X50=10,liste!$B$10,IF(X50=11,liste!$B$11,IF(X50=12,liste!$B$12,IF(X50=13,liste!$B$13,IF(X50=14,liste!$B$14,IF(X50=15,liste!$B$15,IF(X50=16,liste!$B$16,IF(X50=17,liste!$B$17,IF(X50=18,liste!$B$18,IF(X50=19,liste!$B$19,IF(X50=20,liste!$B$20,IF(X50=21,liste!$B$21,IF(X50=22,liste!$B$22,IF(X50=23,liste!$B$23,IF(X50=24,liste!$B$24,IF(X50=25,liste!$B$25,IF(X50=26,liste!$B$26,IF(X50=27,liste!$B$27,IF(X50=28,liste!$B$28,IF(X50=29,liste!$B$29,IF(X50&gt;=30,'2'!W50,""))))))))))))))))))))))))))))))</f>
        <v/>
      </c>
      <c r="X50" s="54"/>
      <c r="Y50" s="134" t="str">
        <f>IF(Z50=1,liste!$F$1,IF(Z50=2,liste!$F$2,IF(Z50=3,liste!$F$3,IF(Z50=4,liste!$F$4,IF(Z50=5,liste!$F$5,IF(Z50=6,liste!$F$6,IF(Z50=7,liste!$F$7,IF(Z50=8,liste!$F$8,IF(Z50=9,liste!$F$9,IF(Z50=10,liste!$F$10,IF(Z50=11,liste!$F$11,IF(Z50=12,liste!$F$12,IF(Z50=13,liste!$F$13,IF(Z50=14,liste!$F$14,IF(Z50=15,liste!$F$15,IF(Z50=16,liste!$F$16,IF(Z50=17,liste!$F$17,IF(Z50=18,liste!$F$18,IF(Z50=19,liste!$F$19,IF(Z50=20,liste!$F$20,""))))))))))))))))))))</f>
        <v/>
      </c>
      <c r="Z50" s="136"/>
      <c r="AA50" s="44" t="str">
        <f>IF(AB50=1,liste!$B$1,IF(AB50=2,liste!$B$2,IF(AB50=3,liste!$B$3,IF(AB50=4,liste!$B$4,IF(AB50=5,liste!$B$5,IF(AB50=6,liste!$B$6,IF(AB50=7,liste!$B$7,IF(AB50=8,liste!$B$8,IF(AB50=9,liste!$B$9,IF(AB50=10,liste!$B$10,IF(AB50=11,liste!$B$11,IF(AB50=12,liste!$B$12,IF(AB50=13,liste!$B$13,IF(AB50=14,liste!$B$14,IF(AB50=15,liste!$B$15,IF(AB50=16,liste!$B$16,IF(AB50=17,liste!$B$17,IF(AB50=18,liste!$B$18,IF(AB50=19,liste!$B$19,IF(AB50=20,liste!$B$20,IF(AB50=21,liste!$B$21,IF(AB50=22,liste!$B$22,IF(AB50=23,liste!$B$23,IF(AB50=24,liste!$B$24,IF(AB50=25,liste!$B$25,IF(AB50=26,liste!$B$26,IF(AB50=27,liste!$B$27,IF(AB50=28,liste!$B$28,IF(AB50=29,liste!$B$29,IF(AB50&gt;=30,'2'!AA50,""))))))))))))))))))))))))))))))</f>
        <v/>
      </c>
      <c r="AB50" s="124"/>
      <c r="AC50" s="134" t="str">
        <f>IF(AD50=1,liste!$F$1,IF(AD50=2,liste!$F$2,IF(AD50=3,liste!$F$3,IF(AD50=4,liste!$F$4,IF(AD50=5,liste!$F$5,IF(AD50=6,liste!$F$6,IF(AD50=7,liste!$F$7,IF(AD50=8,liste!$F$8,IF(AD50=9,liste!$F$9,IF(AD50=10,liste!$F$10,IF(AD50=11,liste!$F$11,IF(AD50=12,liste!$F$12,IF(AD50=13,liste!$F$13,IF(AD50=14,liste!$F$14,IF(AD50=15,liste!$F$15,IF(AD50=16,liste!$F$16,IF(AD50=17,liste!$F$17,IF(AD50=18,liste!$F$18,IF(AD50=19,liste!$F$19,IF(AD50=20,liste!$F$20,""))))))))))))))))))))</f>
        <v/>
      </c>
      <c r="AD50" s="132"/>
      <c r="AE50" s="45" t="str">
        <f>IF(AF50=1,liste!$B$1,IF(AF50=2,liste!$B$2,IF(AF50=3,liste!$B$3,IF(AF50=4,liste!$B$4,IF(AF50=5,liste!$B$5,IF(AF50=6,liste!$B$6,IF(AF50=7,liste!$B$7,IF(AF50=8,liste!$B$8,IF(AF50=9,liste!$B$9,IF(AF50=10,liste!$B$10,IF(AF50=11,liste!$B$11,IF(AF50=12,liste!$B$12,IF(AF50=13,liste!$B$13,IF(AF50=14,liste!$B$14,IF(AF50=15,liste!$B$15,IF(AF50=16,liste!$B$16,IF(AF50=17,liste!$B$17,IF(AF50=18,liste!$B$18,IF(AF50=19,liste!$B$19,IF(AF50=20,liste!$B$20,IF(AF50=21,liste!$B$21,IF(AF50=22,liste!$B$22,IF(AF50=23,liste!$B$23,IF(AF50=24,liste!$B$24,IF(AF50=25,liste!$B$25,IF(AF50=26,liste!$B$26,IF(AF50=27,liste!$B$27,IF(AF50=28,liste!$B$28,IF(AF50=29,liste!$B$29,IF(AF50&gt;=30,'2'!AE50,""))))))))))))))))))))))))))))))</f>
        <v/>
      </c>
      <c r="AF50" s="54"/>
      <c r="AG50" s="134" t="str">
        <f>IF(AH50=1,liste!$F$1,IF(AH50=2,liste!$F$2,IF(AH50=3,liste!$F$3,IF(AH50=4,liste!$F$4,IF(AH50=5,liste!$F$5,IF(AH50=6,liste!$F$6,IF(AH50=7,liste!$F$7,IF(AH50=8,liste!$F$8,IF(AH50=9,liste!$F$9,IF(AH50=10,liste!$F$10,IF(AH50=11,liste!$F$11,IF(AH50=12,liste!$F$12,IF(AH50=13,liste!$F$13,IF(AH50=14,liste!$F$14,IF(AH50=15,liste!$F$15,IF(AH50=16,liste!$F$16,IF(AH50=17,liste!$F$17,IF(AH50=18,liste!$F$18,IF(AH50=19,liste!$F$19,IF(AH50=20,liste!$F$20,""))))))))))))))))))))</f>
        <v/>
      </c>
      <c r="AH50" s="136"/>
    </row>
    <row r="51" spans="1:34" ht="9" customHeight="1" x14ac:dyDescent="0.25">
      <c r="A51" s="150"/>
      <c r="B51" s="138"/>
      <c r="C51" s="42" t="str">
        <f>IF(D51=1,liste!$D$1,IF(D51=2,liste!$D$2,IF(D51=3,liste!$D$3,IF(D51=4,liste!$D$4,IF(D51=5,liste!$D$5,IF(D51=6,liste!$D$6,IF(D51=7,liste!$D$7,IF(D51=8,liste!$D$8,IF(D51=9,liste!$D$9,IF(D51=10,liste!$D$10,IF(D51=11,liste!$D$11,IF(D51=12,liste!$D$12,IF(D51=13,liste!$D$13,IF(D51=14,liste!$D$14,IF(D51=15,liste!$D$15,IF(D51=16,liste!$D$16,IF(D51=17,liste!$D$17,IF(D51=18,liste!$D$18,IF(D51=19,liste!$D$19,IF(D51=20,liste!$D$20,IF(D51=21,liste!$D$21,IF(D51=22,liste!$D$22,IF(D51=23,liste!$D$23,IF(D51=24,liste!$D$24,IF(D51=25,liste!$D$25,IF(D51=26,liste!$D$26,IF(D51=27,liste!$D$27,IF(D51=28,liste!$D$28,IF(D51=29,liste!$D$29,IF(D51&gt;=30,'2'!C51,""))))))))))))))))))))))))))))))</f>
        <v/>
      </c>
      <c r="D51" s="51"/>
      <c r="E51" s="134"/>
      <c r="F51" s="132"/>
      <c r="G51" s="43" t="str">
        <f>IF(H51=1,liste!$D$1,IF(H51=2,liste!$D$2,IF(H51=3,liste!$D$3,IF(H51=4,liste!$D$4,IF(H51=5,liste!$D$5,IF(H51=6,liste!$D$6,IF(H51=7,liste!$D$7,IF(H51=8,liste!$D$8,IF(H51=9,liste!$D$9,IF(H51=10,liste!$D$10,IF(H51=11,liste!$D$11,IF(H51=12,liste!$D$12,IF(H51=13,liste!$D$13,IF(H51=14,liste!$D$14,IF(H51=15,liste!$D$15,IF(H51=16,liste!$D$16,IF(H51=17,liste!$D$17,IF(H51=18,liste!$D$18,IF(H51=19,liste!$D$19,IF(H51=20,liste!$D$20,IF(H51=21,liste!$D$21,IF(H51=22,liste!$D$22,IF(H51=23,liste!$D$23,IF(H51=24,liste!$D$24,IF(H51=25,liste!$D$25,IF(H51=26,liste!$D$26,IF(H51=27,liste!$D$27,IF(H51=28,liste!$D$28,IF(H51=29,liste!$D$29,IF(H51&gt;=30,'2'!G51,""))))))))))))))))))))))))))))))</f>
        <v/>
      </c>
      <c r="H51" s="54"/>
      <c r="I51" s="134"/>
      <c r="J51" s="136"/>
      <c r="K51" s="42" t="str">
        <f>IF(L51=1,liste!$D$1,IF(L51=2,liste!$D$2,IF(L51=3,liste!$D$3,IF(L51=4,liste!$D$4,IF(L51=5,liste!$D$5,IF(L51=6,liste!$D$6,IF(L51=7,liste!$D$7,IF(L51=8,liste!$D$8,IF(L51=9,liste!$D$9,IF(L51=10,liste!$D$10,IF(L51=11,liste!$D$11,IF(L51=12,liste!$D$12,IF(L51=13,liste!$D$13,IF(L51=14,liste!$D$14,IF(L51=15,liste!$D$15,IF(L51=16,liste!$D$16,IF(L51=17,liste!$D$17,IF(L51=18,liste!$D$18,IF(L51=19,liste!$D$19,IF(L51=20,liste!$D$20,IF(L51=21,liste!$D$21,IF(L51=22,liste!$D$22,IF(L51=23,liste!$D$23,IF(L51=24,liste!$D$24,IF(L51=25,liste!$D$25,IF(L51=26,liste!$D$26,IF(L51=27,liste!$D$27,IF(L51=28,liste!$D$28,IF(L51=29,liste!$D$29,IF(L51&gt;=30,'2'!K51,""))))))))))))))))))))))))))))))</f>
        <v/>
      </c>
      <c r="L51" s="54"/>
      <c r="M51" s="134"/>
      <c r="N51" s="132"/>
      <c r="O51" s="43" t="str">
        <f>IF(P51=1,liste!$D$1,IF(P51=2,liste!$D$2,IF(P51=3,liste!$D$3,IF(P51=4,liste!$D$4,IF(P51=5,liste!$D$5,IF(P51=6,liste!$D$6,IF(P51=7,liste!$D$7,IF(P51=8,liste!$D$8,IF(P51=9,liste!$D$9,IF(P51=10,liste!$D$10,IF(P51=11,liste!$D$11,IF(P51=12,liste!$D$12,IF(P51=13,liste!$D$13,IF(P51=14,liste!$D$14,IF(P51=15,liste!$D$15,IF(P51=16,liste!$D$16,IF(P51=17,liste!$D$17,IF(P51=18,liste!$D$18,IF(P51=19,liste!$D$19,IF(P51=20,liste!$D$20,IF(P51=21,liste!$D$21,IF(P51=22,liste!$D$22,IF(P51=23,liste!$D$23,IF(P51=24,liste!$D$24,IF(P51=25,liste!$D$25,IF(P51=26,liste!$D$26,IF(P51=27,liste!$D$27,IF(P51=28,liste!$D$28,IF(P51=29,liste!$D$29,IF(P51&gt;=30,'2'!O51,""))))))))))))))))))))))))))))))</f>
        <v/>
      </c>
      <c r="P51" s="54"/>
      <c r="Q51" s="134"/>
      <c r="R51" s="136"/>
      <c r="S51" s="42" t="str">
        <f>IF(T51=1,liste!$D$1,IF(T51=2,liste!$D$2,IF(T51=3,liste!$D$3,IF(T51=4,liste!$D$4,IF(T51=5,liste!$D$5,IF(T51=6,liste!$D$6,IF(T51=7,liste!$D$7,IF(T51=8,liste!$D$8,IF(T51=9,liste!$D$9,IF(T51=10,liste!$D$10,IF(T51=11,liste!$D$11,IF(T51=12,liste!$D$12,IF(T51=13,liste!$D$13,IF(T51=14,liste!$D$14,IF(T51=15,liste!$D$15,IF(T51=16,liste!$D$16,IF(T51=17,liste!$D$17,IF(T51=18,liste!$D$18,IF(T51=19,liste!$D$19,IF(T51=20,liste!$D$20,IF(T51=21,liste!$D$21,IF(T51=22,liste!$D$22,IF(T51=23,liste!$D$23,IF(T51=24,liste!$D$24,IF(T51=25,liste!$D$25,IF(T51=26,liste!$D$26,IF(T51=27,liste!$D$27,IF(T51=28,liste!$D$28,IF(T51=29,liste!$D$29,IF(T51&gt;=30,'2'!S51,""))))))))))))))))))))))))))))))</f>
        <v/>
      </c>
      <c r="T51" s="54"/>
      <c r="U51" s="134"/>
      <c r="V51" s="132"/>
      <c r="W51" s="43" t="str">
        <f>IF(X51=1,liste!$D$1,IF(X51=2,liste!$D$2,IF(X51=3,liste!$D$3,IF(X51=4,liste!$D$4,IF(X51=5,liste!$D$5,IF(X51=6,liste!$D$6,IF(X51=7,liste!$D$7,IF(X51=8,liste!$D$8,IF(X51=9,liste!$D$9,IF(X51=10,liste!$D$10,IF(X51=11,liste!$D$11,IF(X51=12,liste!$D$12,IF(X51=13,liste!$D$13,IF(X51=14,liste!$D$14,IF(X51=15,liste!$D$15,IF(X51=16,liste!$D$16,IF(X51=17,liste!$D$17,IF(X51=18,liste!$D$18,IF(X51=19,liste!$D$19,IF(X51=20,liste!$D$20,IF(X51=21,liste!$D$21,IF(X51=22,liste!$D$22,IF(X51=23,liste!$D$23,IF(X51=24,liste!$D$24,IF(X51=25,liste!$D$25,IF(X51=26,liste!$D$26,IF(X51=27,liste!$D$27,IF(X51=28,liste!$D$28,IF(X51=29,liste!$D$29,IF(X51&gt;=30,'2'!W51,""))))))))))))))))))))))))))))))</f>
        <v/>
      </c>
      <c r="X51" s="54"/>
      <c r="Y51" s="134"/>
      <c r="Z51" s="136"/>
      <c r="AA51" s="42" t="str">
        <f>IF(AB51=1,liste!$D$1,IF(AB51=2,liste!$D$2,IF(AB51=3,liste!$D$3,IF(AB51=4,liste!$D$4,IF(AB51=5,liste!$D$5,IF(AB51=6,liste!$D$6,IF(AB51=7,liste!$D$7,IF(AB51=8,liste!$D$8,IF(AB51=9,liste!$D$9,IF(AB51=10,liste!$D$10,IF(AB51=11,liste!$D$11,IF(AB51=12,liste!$D$12,IF(AB51=13,liste!$D$13,IF(AB51=14,liste!$D$14,IF(AB51=15,liste!$D$15,IF(AB51=16,liste!$D$16,IF(AB51=17,liste!$D$17,IF(AB51=18,liste!$D$18,IF(AB51=19,liste!$D$19,IF(AB51=20,liste!$D$20,IF(AB51=21,liste!$D$21,IF(AB51=22,liste!$D$22,IF(AB51=23,liste!$D$23,IF(AB51=24,liste!$D$24,IF(AB51=25,liste!$D$25,IF(AB51=26,liste!$D$26,IF(AB51=27,liste!$D$27,IF(AB51=28,liste!$D$28,IF(AB51=29,liste!$D$29,IF(AB51&gt;=30,'2'!AA51,""))))))))))))))))))))))))))))))</f>
        <v/>
      </c>
      <c r="AB51" s="124"/>
      <c r="AC51" s="134"/>
      <c r="AD51" s="132"/>
      <c r="AE51" s="43" t="str">
        <f>IF(AF51=1,liste!$D$1,IF(AF51=2,liste!$D$2,IF(AF51=3,liste!$D$3,IF(AF51=4,liste!$D$4,IF(AF51=5,liste!$D$5,IF(AF51=6,liste!$D$6,IF(AF51=7,liste!$D$7,IF(AF51=8,liste!$D$8,IF(AF51=9,liste!$D$9,IF(AF51=10,liste!$D$10,IF(AF51=11,liste!$D$11,IF(AF51=12,liste!$D$12,IF(AF51=13,liste!$D$13,IF(AF51=14,liste!$D$14,IF(AF51=15,liste!$D$15,IF(AF51=16,liste!$D$16,IF(AF51=17,liste!$D$17,IF(AF51=18,liste!$D$18,IF(AF51=19,liste!$D$19,IF(AF51=20,liste!$D$20,IF(AF51=21,liste!$D$21,IF(AF51=22,liste!$D$22,IF(AF51=23,liste!$D$23,IF(AF51=24,liste!$D$24,IF(AF51=25,liste!$D$25,IF(AF51=26,liste!$D$26,IF(AF51=27,liste!$D$27,IF(AF51=28,liste!$D$28,IF(AF51=29,liste!$D$29,IF(AF51&gt;=30,'2'!AE51,""))))))))))))))))))))))))))))))</f>
        <v/>
      </c>
      <c r="AF51" s="54"/>
      <c r="AG51" s="134"/>
      <c r="AH51" s="136"/>
    </row>
    <row r="52" spans="1:34" ht="9" customHeight="1" x14ac:dyDescent="0.25">
      <c r="A52" s="150"/>
      <c r="B52" s="138" t="str">
        <f t="shared" ref="B52" si="11">B12</f>
        <v>15:30-16:20</v>
      </c>
      <c r="C52" s="44" t="str">
        <f>IF(D52=1,liste!$B$1,IF(D52=2,liste!$B$2,IF(D52=3,liste!$B$3,IF(D52=4,liste!$B$4,IF(D52=5,liste!$B$5,IF(D52=6,liste!$B$6,IF(D52=7,liste!$B$7,IF(D52=8,liste!$B$8,IF(D52=9,liste!$B$9,IF(D52=10,liste!$B$10,IF(D52=11,liste!$B$11,IF(D52=12,liste!$B$12,IF(D52=13,liste!$B$13,IF(D52=14,liste!$B$14,IF(D52=15,liste!$B$15,IF(D52=16,liste!$B$16,IF(D52=17,liste!$B$17,IF(D52=18,liste!$B$18,IF(D52=19,liste!$B$19,IF(D52=20,liste!$B$20,IF(D52=21,liste!$B$21,IF(D52=22,liste!$B$22,IF(D52=23,liste!$B$23,IF(D52=24,liste!$B$24,IF(D52=25,liste!$B$25,IF(D52=26,liste!$B$26,IF(D52=27,liste!$B$27,IF(D52=28,liste!$B$28,IF(D52=29,liste!$B$29,IF(D52&gt;=30,'2'!C52,""))))))))))))))))))))))))))))))</f>
        <v/>
      </c>
      <c r="D52" s="51"/>
      <c r="E52" s="134" t="str">
        <f>IF(F52=1,liste!$F$1,IF(F52=2,liste!$F$2,IF(F52=3,liste!$F$3,IF(F52=4,liste!$F$4,IF(F52=5,liste!$F$5,IF(F52=6,liste!$F$6,IF(F52=7,liste!$F$7,IF(F52=8,liste!$F$8,IF(F52=9,liste!$F$9,IF(F52=10,liste!$F$10,IF(F52=11,liste!$F$11,IF(F52=12,liste!$F$12,IF(F52=13,liste!$F$13,IF(F52=14,liste!$F$14,IF(F52=15,liste!$F$15,IF(F52=16,liste!$F$16,IF(F52=17,liste!$F$17,IF(F52=18,liste!$F$18,IF(F52=19,liste!$F$19,IF(F52=20,liste!$F$20,""))))))))))))))))))))</f>
        <v/>
      </c>
      <c r="F52" s="132"/>
      <c r="G52" s="45" t="str">
        <f>IF(H52=1,liste!$B$1,IF(H52=2,liste!$B$2,IF(H52=3,liste!$B$3,IF(H52=4,liste!$B$4,IF(H52=5,liste!$B$5,IF(H52=6,liste!$B$6,IF(H52=7,liste!$B$7,IF(H52=8,liste!$B$8,IF(H52=9,liste!$B$9,IF(H52=10,liste!$B$10,IF(H52=11,liste!$B$11,IF(H52=12,liste!$B$12,IF(H52=13,liste!$B$13,IF(H52=14,liste!$B$14,IF(H52=15,liste!$B$15,IF(H52=16,liste!$B$16,IF(H52=17,liste!$B$17,IF(H52=18,liste!$B$18,IF(H52=19,liste!$B$19,IF(H52=20,liste!$B$20,IF(H52=21,liste!$B$21,IF(H52=22,liste!$B$22,IF(H52=23,liste!$B$23,IF(H52=24,liste!$B$24,IF(H52=25,liste!$B$25,IF(H52=26,liste!$B$26,IF(H52=27,liste!$B$27,IF(H52=28,liste!$B$28,IF(H52=29,liste!$B$29,IF(H52&gt;=30,'2'!G52,""))))))))))))))))))))))))))))))</f>
        <v/>
      </c>
      <c r="H52" s="54"/>
      <c r="I52" s="134" t="str">
        <f>IF(J52=1,liste!$F$1,IF(J52=2,liste!$F$2,IF(J52=3,liste!$F$3,IF(J52=4,liste!$F$4,IF(J52=5,liste!$F$5,IF(J52=6,liste!$F$6,IF(J52=7,liste!$F$7,IF(J52=8,liste!$F$8,IF(J52=9,liste!$F$9,IF(J52=10,liste!$F$10,IF(J52=11,liste!$F$11,IF(J52=12,liste!$F$12,IF(J52=13,liste!$F$13,IF(J52=14,liste!$F$14,IF(J52=15,liste!$F$15,IF(J52=16,liste!$F$16,IF(J52=17,liste!$F$17,IF(J52=18,liste!$F$18,IF(J52=19,liste!$F$19,IF(J52=20,liste!$F$20,""))))))))))))))))))))</f>
        <v/>
      </c>
      <c r="J52" s="136"/>
      <c r="K52" s="44" t="str">
        <f>IF(L52=1,liste!$B$1,IF(L52=2,liste!$B$2,IF(L52=3,liste!$B$3,IF(L52=4,liste!$B$4,IF(L52=5,liste!$B$5,IF(L52=6,liste!$B$6,IF(L52=7,liste!$B$7,IF(L52=8,liste!$B$8,IF(L52=9,liste!$B$9,IF(L52=10,liste!$B$10,IF(L52=11,liste!$B$11,IF(L52=12,liste!$B$12,IF(L52=13,liste!$B$13,IF(L52=14,liste!$B$14,IF(L52=15,liste!$B$15,IF(L52=16,liste!$B$16,IF(L52=17,liste!$B$17,IF(L52=18,liste!$B$18,IF(L52=19,liste!$B$19,IF(L52=20,liste!$B$20,IF(L52=21,liste!$B$21,IF(L52=22,liste!$B$22,IF(L52=23,liste!$B$23,IF(L52=24,liste!$B$24,IF(L52=25,liste!$B$25,IF(L52=26,liste!$B$26,IF(L52=27,liste!$B$27,IF(L52=28,liste!$B$28,IF(L52=29,liste!$B$29,IF(L52&gt;=30,'2'!K52,""))))))))))))))))))))))))))))))</f>
        <v/>
      </c>
      <c r="L52" s="54"/>
      <c r="M52" s="134" t="str">
        <f>IF(N52=1,liste!$F$1,IF(N52=2,liste!$F$2,IF(N52=3,liste!$F$3,IF(N52=4,liste!$F$4,IF(N52=5,liste!$F$5,IF(N52=6,liste!$F$6,IF(N52=7,liste!$F$7,IF(N52=8,liste!$F$8,IF(N52=9,liste!$F$9,IF(N52=10,liste!$F$10,IF(N52=11,liste!$F$11,IF(N52=12,liste!$F$12,IF(N52=13,liste!$F$13,IF(N52=14,liste!$F$14,IF(N52=15,liste!$F$15,IF(N52=16,liste!$F$16,IF(N52=17,liste!$F$17,IF(N52=18,liste!$F$18,IF(N52=19,liste!$F$19,IF(N52=20,liste!$F$20,""))))))))))))))))))))</f>
        <v/>
      </c>
      <c r="N52" s="132"/>
      <c r="O52" s="45" t="str">
        <f>IF(P52=1,liste!$B$1,IF(P52=2,liste!$B$2,IF(P52=3,liste!$B$3,IF(P52=4,liste!$B$4,IF(P52=5,liste!$B$5,IF(P52=6,liste!$B$6,IF(P52=7,liste!$B$7,IF(P52=8,liste!$B$8,IF(P52=9,liste!$B$9,IF(P52=10,liste!$B$10,IF(P52=11,liste!$B$11,IF(P52=12,liste!$B$12,IF(P52=13,liste!$B$13,IF(P52=14,liste!$B$14,IF(P52=15,liste!$B$15,IF(P52=16,liste!$B$16,IF(P52=17,liste!$B$17,IF(P52=18,liste!$B$18,IF(P52=19,liste!$B$19,IF(P52=20,liste!$B$20,IF(P52=21,liste!$B$21,IF(P52=22,liste!$B$22,IF(P52=23,liste!$B$23,IF(P52=24,liste!$B$24,IF(P52=25,liste!$B$25,IF(P52=26,liste!$B$26,IF(P52=27,liste!$B$27,IF(P52=28,liste!$B$28,IF(P52=29,liste!$B$29,IF(P52&gt;=30,'2'!O52,""))))))))))))))))))))))))))))))</f>
        <v/>
      </c>
      <c r="P52" s="54"/>
      <c r="Q52" s="134" t="str">
        <f>IF(R52=1,liste!$F$1,IF(R52=2,liste!$F$2,IF(R52=3,liste!$F$3,IF(R52=4,liste!$F$4,IF(R52=5,liste!$F$5,IF(R52=6,liste!$F$6,IF(R52=7,liste!$F$7,IF(R52=8,liste!$F$8,IF(R52=9,liste!$F$9,IF(R52=10,liste!$F$10,IF(R52=11,liste!$F$11,IF(R52=12,liste!$F$12,IF(R52=13,liste!$F$13,IF(R52=14,liste!$F$14,IF(R52=15,liste!$F$15,IF(R52=16,liste!$F$16,IF(R52=17,liste!$F$17,IF(R52=18,liste!$F$18,IF(R52=19,liste!$F$19,IF(R52=20,liste!$F$20,""))))))))))))))))))))</f>
        <v/>
      </c>
      <c r="R52" s="136"/>
      <c r="S52" s="44" t="str">
        <f>IF(T52=1,liste!$B$1,IF(T52=2,liste!$B$2,IF(T52=3,liste!$B$3,IF(T52=4,liste!$B$4,IF(T52=5,liste!$B$5,IF(T52=6,liste!$B$6,IF(T52=7,liste!$B$7,IF(T52=8,liste!$B$8,IF(T52=9,liste!$B$9,IF(T52=10,liste!$B$10,IF(T52=11,liste!$B$11,IF(T52=12,liste!$B$12,IF(T52=13,liste!$B$13,IF(T52=14,liste!$B$14,IF(T52=15,liste!$B$15,IF(T52=16,liste!$B$16,IF(T52=17,liste!$B$17,IF(T52=18,liste!$B$18,IF(T52=19,liste!$B$19,IF(T52=20,liste!$B$20,IF(T52=21,liste!$B$21,IF(T52=22,liste!$B$22,IF(T52=23,liste!$B$23,IF(T52=24,liste!$B$24,IF(T52=25,liste!$B$25,IF(T52=26,liste!$B$26,IF(T52=27,liste!$B$27,IF(T52=28,liste!$B$28,IF(T52=29,liste!$B$29,IF(T52&gt;=30,'2'!S52,""))))))))))))))))))))))))))))))</f>
        <v/>
      </c>
      <c r="T52" s="54"/>
      <c r="U52" s="134" t="str">
        <f>IF(V52=1,liste!$F$1,IF(V52=2,liste!$F$2,IF(V52=3,liste!$F$3,IF(V52=4,liste!$F$4,IF(V52=5,liste!$F$5,IF(V52=6,liste!$F$6,IF(V52=7,liste!$F$7,IF(V52=8,liste!$F$8,IF(V52=9,liste!$F$9,IF(V52=10,liste!$F$10,IF(V52=11,liste!$F$11,IF(V52=12,liste!$F$12,IF(V52=13,liste!$F$13,IF(V52=14,liste!$F$14,IF(V52=15,liste!$F$15,IF(V52=16,liste!$F$16,IF(V52=17,liste!$F$17,IF(V52=18,liste!$F$18,IF(V52=19,liste!$F$19,IF(V52=20,liste!$F$20,""))))))))))))))))))))</f>
        <v/>
      </c>
      <c r="V52" s="132"/>
      <c r="W52" s="45" t="str">
        <f>IF(X52=1,liste!$B$1,IF(X52=2,liste!$B$2,IF(X52=3,liste!$B$3,IF(X52=4,liste!$B$4,IF(X52=5,liste!$B$5,IF(X52=6,liste!$B$6,IF(X52=7,liste!$B$7,IF(X52=8,liste!$B$8,IF(X52=9,liste!$B$9,IF(X52=10,liste!$B$10,IF(X52=11,liste!$B$11,IF(X52=12,liste!$B$12,IF(X52=13,liste!$B$13,IF(X52=14,liste!$B$14,IF(X52=15,liste!$B$15,IF(X52=16,liste!$B$16,IF(X52=17,liste!$B$17,IF(X52=18,liste!$B$18,IF(X52=19,liste!$B$19,IF(X52=20,liste!$B$20,IF(X52=21,liste!$B$21,IF(X52=22,liste!$B$22,IF(X52=23,liste!$B$23,IF(X52=24,liste!$B$24,IF(X52=25,liste!$B$25,IF(X52=26,liste!$B$26,IF(X52=27,liste!$B$27,IF(X52=28,liste!$B$28,IF(X52=29,liste!$B$29,IF(X52&gt;=30,'2'!W52,""))))))))))))))))))))))))))))))</f>
        <v/>
      </c>
      <c r="X52" s="54"/>
      <c r="Y52" s="134" t="str">
        <f>IF(Z52=1,liste!$F$1,IF(Z52=2,liste!$F$2,IF(Z52=3,liste!$F$3,IF(Z52=4,liste!$F$4,IF(Z52=5,liste!$F$5,IF(Z52=6,liste!$F$6,IF(Z52=7,liste!$F$7,IF(Z52=8,liste!$F$8,IF(Z52=9,liste!$F$9,IF(Z52=10,liste!$F$10,IF(Z52=11,liste!$F$11,IF(Z52=12,liste!$F$12,IF(Z52=13,liste!$F$13,IF(Z52=14,liste!$F$14,IF(Z52=15,liste!$F$15,IF(Z52=16,liste!$F$16,IF(Z52=17,liste!$F$17,IF(Z52=18,liste!$F$18,IF(Z52=19,liste!$F$19,IF(Z52=20,liste!$F$20,""))))))))))))))))))))</f>
        <v/>
      </c>
      <c r="Z52" s="136"/>
      <c r="AA52" s="44" t="str">
        <f>IF(AB52=1,liste!$B$1,IF(AB52=2,liste!$B$2,IF(AB52=3,liste!$B$3,IF(AB52=4,liste!$B$4,IF(AB52=5,liste!$B$5,IF(AB52=6,liste!$B$6,IF(AB52=7,liste!$B$7,IF(AB52=8,liste!$B$8,IF(AB52=9,liste!$B$9,IF(AB52=10,liste!$B$10,IF(AB52=11,liste!$B$11,IF(AB52=12,liste!$B$12,IF(AB52=13,liste!$B$13,IF(AB52=14,liste!$B$14,IF(AB52=15,liste!$B$15,IF(AB52=16,liste!$B$16,IF(AB52=17,liste!$B$17,IF(AB52=18,liste!$B$18,IF(AB52=19,liste!$B$19,IF(AB52=20,liste!$B$20,IF(AB52=21,liste!$B$21,IF(AB52=22,liste!$B$22,IF(AB52=23,liste!$B$23,IF(AB52=24,liste!$B$24,IF(AB52=25,liste!$B$25,IF(AB52=26,liste!$B$26,IF(AB52=27,liste!$B$27,IF(AB52=28,liste!$B$28,IF(AB52=29,liste!$B$29,IF(AB52&gt;=30,'2'!AA52,""))))))))))))))))))))))))))))))</f>
        <v/>
      </c>
      <c r="AB52" s="124"/>
      <c r="AC52" s="134" t="str">
        <f>IF(AD52=1,liste!$F$1,IF(AD52=2,liste!$F$2,IF(AD52=3,liste!$F$3,IF(AD52=4,liste!$F$4,IF(AD52=5,liste!$F$5,IF(AD52=6,liste!$F$6,IF(AD52=7,liste!$F$7,IF(AD52=8,liste!$F$8,IF(AD52=9,liste!$F$9,IF(AD52=10,liste!$F$10,IF(AD52=11,liste!$F$11,IF(AD52=12,liste!$F$12,IF(AD52=13,liste!$F$13,IF(AD52=14,liste!$F$14,IF(AD52=15,liste!$F$15,IF(AD52=16,liste!$F$16,IF(AD52=17,liste!$F$17,IF(AD52=18,liste!$F$18,IF(AD52=19,liste!$F$19,IF(AD52=20,liste!$F$20,""))))))))))))))))))))</f>
        <v/>
      </c>
      <c r="AD52" s="132"/>
      <c r="AE52" s="45" t="str">
        <f>IF(AF52=1,liste!$B$1,IF(AF52=2,liste!$B$2,IF(AF52=3,liste!$B$3,IF(AF52=4,liste!$B$4,IF(AF52=5,liste!$B$5,IF(AF52=6,liste!$B$6,IF(AF52=7,liste!$B$7,IF(AF52=8,liste!$B$8,IF(AF52=9,liste!$B$9,IF(AF52=10,liste!$B$10,IF(AF52=11,liste!$B$11,IF(AF52=12,liste!$B$12,IF(AF52=13,liste!$B$13,IF(AF52=14,liste!$B$14,IF(AF52=15,liste!$B$15,IF(AF52=16,liste!$B$16,IF(AF52=17,liste!$B$17,IF(AF52=18,liste!$B$18,IF(AF52=19,liste!$B$19,IF(AF52=20,liste!$B$20,IF(AF52=21,liste!$B$21,IF(AF52=22,liste!$B$22,IF(AF52=23,liste!$B$23,IF(AF52=24,liste!$B$24,IF(AF52=25,liste!$B$25,IF(AF52=26,liste!$B$26,IF(AF52=27,liste!$B$27,IF(AF52=28,liste!$B$28,IF(AF52=29,liste!$B$29,IF(AF52&gt;=30,'2'!AE52,""))))))))))))))))))))))))))))))</f>
        <v/>
      </c>
      <c r="AF52" s="54"/>
      <c r="AG52" s="134" t="str">
        <f>IF(AH52=1,liste!$F$1,IF(AH52=2,liste!$F$2,IF(AH52=3,liste!$F$3,IF(AH52=4,liste!$F$4,IF(AH52=5,liste!$F$5,IF(AH52=6,liste!$F$6,IF(AH52=7,liste!$F$7,IF(AH52=8,liste!$F$8,IF(AH52=9,liste!$F$9,IF(AH52=10,liste!$F$10,IF(AH52=11,liste!$F$11,IF(AH52=12,liste!$F$12,IF(AH52=13,liste!$F$13,IF(AH52=14,liste!$F$14,IF(AH52=15,liste!$F$15,IF(AH52=16,liste!$F$16,IF(AH52=17,liste!$F$17,IF(AH52=18,liste!$F$18,IF(AH52=19,liste!$F$19,IF(AH52=20,liste!$F$20,""))))))))))))))))))))</f>
        <v/>
      </c>
      <c r="AH52" s="136"/>
    </row>
    <row r="53" spans="1:34" ht="9" customHeight="1" x14ac:dyDescent="0.25">
      <c r="A53" s="150"/>
      <c r="B53" s="138"/>
      <c r="C53" s="42" t="str">
        <f>IF(D53=1,liste!$D$1,IF(D53=2,liste!$D$2,IF(D53=3,liste!$D$3,IF(D53=4,liste!$D$4,IF(D53=5,liste!$D$5,IF(D53=6,liste!$D$6,IF(D53=7,liste!$D$7,IF(D53=8,liste!$D$8,IF(D53=9,liste!$D$9,IF(D53=10,liste!$D$10,IF(D53=11,liste!$D$11,IF(D53=12,liste!$D$12,IF(D53=13,liste!$D$13,IF(D53=14,liste!$D$14,IF(D53=15,liste!$D$15,IF(D53=16,liste!$D$16,IF(D53=17,liste!$D$17,IF(D53=18,liste!$D$18,IF(D53=19,liste!$D$19,IF(D53=20,liste!$D$20,IF(D53=21,liste!$D$21,IF(D53=22,liste!$D$22,IF(D53=23,liste!$D$23,IF(D53=24,liste!$D$24,IF(D53=25,liste!$D$25,IF(D53=26,liste!$D$26,IF(D53=27,liste!$D$27,IF(D53=28,liste!$D$28,IF(D53=29,liste!$D$29,IF(D53&gt;=30,'2'!C53,""))))))))))))))))))))))))))))))</f>
        <v/>
      </c>
      <c r="D53" s="51"/>
      <c r="E53" s="134"/>
      <c r="F53" s="132"/>
      <c r="G53" s="43" t="str">
        <f>IF(H53=1,liste!$D$1,IF(H53=2,liste!$D$2,IF(H53=3,liste!$D$3,IF(H53=4,liste!$D$4,IF(H53=5,liste!$D$5,IF(H53=6,liste!$D$6,IF(H53=7,liste!$D$7,IF(H53=8,liste!$D$8,IF(H53=9,liste!$D$9,IF(H53=10,liste!$D$10,IF(H53=11,liste!$D$11,IF(H53=12,liste!$D$12,IF(H53=13,liste!$D$13,IF(H53=14,liste!$D$14,IF(H53=15,liste!$D$15,IF(H53=16,liste!$D$16,IF(H53=17,liste!$D$17,IF(H53=18,liste!$D$18,IF(H53=19,liste!$D$19,IF(H53=20,liste!$D$20,IF(H53=21,liste!$D$21,IF(H53=22,liste!$D$22,IF(H53=23,liste!$D$23,IF(H53=24,liste!$D$24,IF(H53=25,liste!$D$25,IF(H53=26,liste!$D$26,IF(H53=27,liste!$D$27,IF(H53=28,liste!$D$28,IF(H53=29,liste!$D$29,IF(H53&gt;=30,'2'!G53,""))))))))))))))))))))))))))))))</f>
        <v/>
      </c>
      <c r="H53" s="54"/>
      <c r="I53" s="134"/>
      <c r="J53" s="136"/>
      <c r="K53" s="42" t="str">
        <f>IF(L53=1,liste!$D$1,IF(L53=2,liste!$D$2,IF(L53=3,liste!$D$3,IF(L53=4,liste!$D$4,IF(L53=5,liste!$D$5,IF(L53=6,liste!$D$6,IF(L53=7,liste!$D$7,IF(L53=8,liste!$D$8,IF(L53=9,liste!$D$9,IF(L53=10,liste!$D$10,IF(L53=11,liste!$D$11,IF(L53=12,liste!$D$12,IF(L53=13,liste!$D$13,IF(L53=14,liste!$D$14,IF(L53=15,liste!$D$15,IF(L53=16,liste!$D$16,IF(L53=17,liste!$D$17,IF(L53=18,liste!$D$18,IF(L53=19,liste!$D$19,IF(L53=20,liste!$D$20,IF(L53=21,liste!$D$21,IF(L53=22,liste!$D$22,IF(L53=23,liste!$D$23,IF(L53=24,liste!$D$24,IF(L53=25,liste!$D$25,IF(L53=26,liste!$D$26,IF(L53=27,liste!$D$27,IF(L53=28,liste!$D$28,IF(L53=29,liste!$D$29,IF(L53&gt;=30,'2'!K53,""))))))))))))))))))))))))))))))</f>
        <v/>
      </c>
      <c r="L53" s="54"/>
      <c r="M53" s="134"/>
      <c r="N53" s="132"/>
      <c r="O53" s="43" t="str">
        <f>IF(P53=1,liste!$D$1,IF(P53=2,liste!$D$2,IF(P53=3,liste!$D$3,IF(P53=4,liste!$D$4,IF(P53=5,liste!$D$5,IF(P53=6,liste!$D$6,IF(P53=7,liste!$D$7,IF(P53=8,liste!$D$8,IF(P53=9,liste!$D$9,IF(P53=10,liste!$D$10,IF(P53=11,liste!$D$11,IF(P53=12,liste!$D$12,IF(P53=13,liste!$D$13,IF(P53=14,liste!$D$14,IF(P53=15,liste!$D$15,IF(P53=16,liste!$D$16,IF(P53=17,liste!$D$17,IF(P53=18,liste!$D$18,IF(P53=19,liste!$D$19,IF(P53=20,liste!$D$20,IF(P53=21,liste!$D$21,IF(P53=22,liste!$D$22,IF(P53=23,liste!$D$23,IF(P53=24,liste!$D$24,IF(P53=25,liste!$D$25,IF(P53=26,liste!$D$26,IF(P53=27,liste!$D$27,IF(P53=28,liste!$D$28,IF(P53=29,liste!$D$29,IF(P53&gt;=30,'2'!O53,""))))))))))))))))))))))))))))))</f>
        <v/>
      </c>
      <c r="P53" s="54"/>
      <c r="Q53" s="134"/>
      <c r="R53" s="136"/>
      <c r="S53" s="42" t="str">
        <f>IF(T53=1,liste!$D$1,IF(T53=2,liste!$D$2,IF(T53=3,liste!$D$3,IF(T53=4,liste!$D$4,IF(T53=5,liste!$D$5,IF(T53=6,liste!$D$6,IF(T53=7,liste!$D$7,IF(T53=8,liste!$D$8,IF(T53=9,liste!$D$9,IF(T53=10,liste!$D$10,IF(T53=11,liste!$D$11,IF(T53=12,liste!$D$12,IF(T53=13,liste!$D$13,IF(T53=14,liste!$D$14,IF(T53=15,liste!$D$15,IF(T53=16,liste!$D$16,IF(T53=17,liste!$D$17,IF(T53=18,liste!$D$18,IF(T53=19,liste!$D$19,IF(T53=20,liste!$D$20,IF(T53=21,liste!$D$21,IF(T53=22,liste!$D$22,IF(T53=23,liste!$D$23,IF(T53=24,liste!$D$24,IF(T53=25,liste!$D$25,IF(T53=26,liste!$D$26,IF(T53=27,liste!$D$27,IF(T53=28,liste!$D$28,IF(T53=29,liste!$D$29,IF(T53&gt;=30,'2'!S53,""))))))))))))))))))))))))))))))</f>
        <v/>
      </c>
      <c r="T53" s="54"/>
      <c r="U53" s="134"/>
      <c r="V53" s="132"/>
      <c r="W53" s="43" t="str">
        <f>IF(X53=1,liste!$D$1,IF(X53=2,liste!$D$2,IF(X53=3,liste!$D$3,IF(X53=4,liste!$D$4,IF(X53=5,liste!$D$5,IF(X53=6,liste!$D$6,IF(X53=7,liste!$D$7,IF(X53=8,liste!$D$8,IF(X53=9,liste!$D$9,IF(X53=10,liste!$D$10,IF(X53=11,liste!$D$11,IF(X53=12,liste!$D$12,IF(X53=13,liste!$D$13,IF(X53=14,liste!$D$14,IF(X53=15,liste!$D$15,IF(X53=16,liste!$D$16,IF(X53=17,liste!$D$17,IF(X53=18,liste!$D$18,IF(X53=19,liste!$D$19,IF(X53=20,liste!$D$20,IF(X53=21,liste!$D$21,IF(X53=22,liste!$D$22,IF(X53=23,liste!$D$23,IF(X53=24,liste!$D$24,IF(X53=25,liste!$D$25,IF(X53=26,liste!$D$26,IF(X53=27,liste!$D$27,IF(X53=28,liste!$D$28,IF(X53=29,liste!$D$29,IF(X53&gt;=30,'2'!W53,""))))))))))))))))))))))))))))))</f>
        <v/>
      </c>
      <c r="X53" s="54"/>
      <c r="Y53" s="134"/>
      <c r="Z53" s="136"/>
      <c r="AA53" s="42" t="str">
        <f>IF(AB53=1,liste!$D$1,IF(AB53=2,liste!$D$2,IF(AB53=3,liste!$D$3,IF(AB53=4,liste!$D$4,IF(AB53=5,liste!$D$5,IF(AB53=6,liste!$D$6,IF(AB53=7,liste!$D$7,IF(AB53=8,liste!$D$8,IF(AB53=9,liste!$D$9,IF(AB53=10,liste!$D$10,IF(AB53=11,liste!$D$11,IF(AB53=12,liste!$D$12,IF(AB53=13,liste!$D$13,IF(AB53=14,liste!$D$14,IF(AB53=15,liste!$D$15,IF(AB53=16,liste!$D$16,IF(AB53=17,liste!$D$17,IF(AB53=18,liste!$D$18,IF(AB53=19,liste!$D$19,IF(AB53=20,liste!$D$20,IF(AB53=21,liste!$D$21,IF(AB53=22,liste!$D$22,IF(AB53=23,liste!$D$23,IF(AB53=24,liste!$D$24,IF(AB53=25,liste!$D$25,IF(AB53=26,liste!$D$26,IF(AB53=27,liste!$D$27,IF(AB53=28,liste!$D$28,IF(AB53=29,liste!$D$29,IF(AB53&gt;=30,'2'!AA53,""))))))))))))))))))))))))))))))</f>
        <v/>
      </c>
      <c r="AB53" s="124"/>
      <c r="AC53" s="134"/>
      <c r="AD53" s="132"/>
      <c r="AE53" s="43" t="str">
        <f>IF(AF53=1,liste!$D$1,IF(AF53=2,liste!$D$2,IF(AF53=3,liste!$D$3,IF(AF53=4,liste!$D$4,IF(AF53=5,liste!$D$5,IF(AF53=6,liste!$D$6,IF(AF53=7,liste!$D$7,IF(AF53=8,liste!$D$8,IF(AF53=9,liste!$D$9,IF(AF53=10,liste!$D$10,IF(AF53=11,liste!$D$11,IF(AF53=12,liste!$D$12,IF(AF53=13,liste!$D$13,IF(AF53=14,liste!$D$14,IF(AF53=15,liste!$D$15,IF(AF53=16,liste!$D$16,IF(AF53=17,liste!$D$17,IF(AF53=18,liste!$D$18,IF(AF53=19,liste!$D$19,IF(AF53=20,liste!$D$20,IF(AF53=21,liste!$D$21,IF(AF53=22,liste!$D$22,IF(AF53=23,liste!$D$23,IF(AF53=24,liste!$D$24,IF(AF53=25,liste!$D$25,IF(AF53=26,liste!$D$26,IF(AF53=27,liste!$D$27,IF(AF53=28,liste!$D$28,IF(AF53=29,liste!$D$29,IF(AF53&gt;=30,'2'!AE53,""))))))))))))))))))))))))))))))</f>
        <v/>
      </c>
      <c r="AF53" s="54"/>
      <c r="AG53" s="134"/>
      <c r="AH53" s="136"/>
    </row>
    <row r="54" spans="1:34" ht="9" customHeight="1" x14ac:dyDescent="0.25">
      <c r="A54" s="150"/>
      <c r="B54" s="138" t="str">
        <f t="shared" ref="B54" si="12">B14</f>
        <v>16:30-17:20</v>
      </c>
      <c r="C54" s="44" t="str">
        <f>IF(D54=1,liste!$B$1,IF(D54=2,liste!$B$2,IF(D54=3,liste!$B$3,IF(D54=4,liste!$B$4,IF(D54=5,liste!$B$5,IF(D54=6,liste!$B$6,IF(D54=7,liste!$B$7,IF(D54=8,liste!$B$8,IF(D54=9,liste!$B$9,IF(D54=10,liste!$B$10,IF(D54=11,liste!$B$11,IF(D54=12,liste!$B$12,IF(D54=13,liste!$B$13,IF(D54=14,liste!$B$14,IF(D54=15,liste!$B$15,IF(D54=16,liste!$B$16,IF(D54=17,liste!$B$17,IF(D54=18,liste!$B$18,IF(D54=19,liste!$B$19,IF(D54=20,liste!$B$20,IF(D54=21,liste!$B$21,IF(D54=22,liste!$B$22,IF(D54=23,liste!$B$23,IF(D54=24,liste!$B$24,IF(D54=25,liste!$B$25,IF(D54=26,liste!$B$26,IF(D54=27,liste!$B$27,IF(D54=28,liste!$B$28,IF(D54=29,liste!$B$29,IF(D54&gt;=30,'2'!C54,""))))))))))))))))))))))))))))))</f>
        <v/>
      </c>
      <c r="D54" s="51"/>
      <c r="E54" s="134" t="str">
        <f>IF(F54=1,liste!$F$1,IF(F54=2,liste!$F$2,IF(F54=3,liste!$F$3,IF(F54=4,liste!$F$4,IF(F54=5,liste!$F$5,IF(F54=6,liste!$F$6,IF(F54=7,liste!$F$7,IF(F54=8,liste!$F$8,IF(F54=9,liste!$F$9,IF(F54=10,liste!$F$10,IF(F54=11,liste!$F$11,IF(F54=12,liste!$F$12,IF(F54=13,liste!$F$13,IF(F54=14,liste!$F$14,IF(F54=15,liste!$F$15,IF(F54=16,liste!$F$16,IF(F54=17,liste!$F$17,IF(F54=18,liste!$F$18,IF(F54=19,liste!$F$19,IF(F54=20,liste!$F$20,""))))))))))))))))))))</f>
        <v/>
      </c>
      <c r="F54" s="132"/>
      <c r="G54" s="45" t="str">
        <f>IF(H54=1,liste!$B$1,IF(H54=2,liste!$B$2,IF(H54=3,liste!$B$3,IF(H54=4,liste!$B$4,IF(H54=5,liste!$B$5,IF(H54=6,liste!$B$6,IF(H54=7,liste!$B$7,IF(H54=8,liste!$B$8,IF(H54=9,liste!$B$9,IF(H54=10,liste!$B$10,IF(H54=11,liste!$B$11,IF(H54=12,liste!$B$12,IF(H54=13,liste!$B$13,IF(H54=14,liste!$B$14,IF(H54=15,liste!$B$15,IF(H54=16,liste!$B$16,IF(H54=17,liste!$B$17,IF(H54=18,liste!$B$18,IF(H54=19,liste!$B$19,IF(H54=20,liste!$B$20,IF(H54=21,liste!$B$21,IF(H54=22,liste!$B$22,IF(H54=23,liste!$B$23,IF(H54=24,liste!$B$24,IF(H54=25,liste!$B$25,IF(H54=26,liste!$B$26,IF(H54=27,liste!$B$27,IF(H54=28,liste!$B$28,IF(H54=29,liste!$B$29,IF(H54&gt;=30,'2'!G54,""))))))))))))))))))))))))))))))</f>
        <v/>
      </c>
      <c r="H54" s="54"/>
      <c r="I54" s="134" t="str">
        <f>IF(J54=1,liste!$F$1,IF(J54=2,liste!$F$2,IF(J54=3,liste!$F$3,IF(J54=4,liste!$F$4,IF(J54=5,liste!$F$5,IF(J54=6,liste!$F$6,IF(J54=7,liste!$F$7,IF(J54=8,liste!$F$8,IF(J54=9,liste!$F$9,IF(J54=10,liste!$F$10,IF(J54=11,liste!$F$11,IF(J54=12,liste!$F$12,IF(J54=13,liste!$F$13,IF(J54=14,liste!$F$14,IF(J54=15,liste!$F$15,IF(J54=16,liste!$F$16,IF(J54=17,liste!$F$17,IF(J54=18,liste!$F$18,IF(J54=19,liste!$F$19,IF(J54=20,liste!$F$20,""))))))))))))))))))))</f>
        <v/>
      </c>
      <c r="J54" s="136"/>
      <c r="K54" s="44" t="str">
        <f>IF(L54=1,liste!$B$1,IF(L54=2,liste!$B$2,IF(L54=3,liste!$B$3,IF(L54=4,liste!$B$4,IF(L54=5,liste!$B$5,IF(L54=6,liste!$B$6,IF(L54=7,liste!$B$7,IF(L54=8,liste!$B$8,IF(L54=9,liste!$B$9,IF(L54=10,liste!$B$10,IF(L54=11,liste!$B$11,IF(L54=12,liste!$B$12,IF(L54=13,liste!$B$13,IF(L54=14,liste!$B$14,IF(L54=15,liste!$B$15,IF(L54=16,liste!$B$16,IF(L54=17,liste!$B$17,IF(L54=18,liste!$B$18,IF(L54=19,liste!$B$19,IF(L54=20,liste!$B$20,IF(L54=21,liste!$B$21,IF(L54=22,liste!$B$22,IF(L54=23,liste!$B$23,IF(L54=24,liste!$B$24,IF(L54=25,liste!$B$25,IF(L54=26,liste!$B$26,IF(L54=27,liste!$B$27,IF(L54=28,liste!$B$28,IF(L54=29,liste!$B$29,IF(L54&gt;=30,'2'!K54,""))))))))))))))))))))))))))))))</f>
        <v/>
      </c>
      <c r="L54" s="54"/>
      <c r="M54" s="134" t="str">
        <f>IF(N54=1,liste!$F$1,IF(N54=2,liste!$F$2,IF(N54=3,liste!$F$3,IF(N54=4,liste!$F$4,IF(N54=5,liste!$F$5,IF(N54=6,liste!$F$6,IF(N54=7,liste!$F$7,IF(N54=8,liste!$F$8,IF(N54=9,liste!$F$9,IF(N54=10,liste!$F$10,IF(N54=11,liste!$F$11,IF(N54=12,liste!$F$12,IF(N54=13,liste!$F$13,IF(N54=14,liste!$F$14,IF(N54=15,liste!$F$15,IF(N54=16,liste!$F$16,IF(N54=17,liste!$F$17,IF(N54=18,liste!$F$18,IF(N54=19,liste!$F$19,IF(N54=20,liste!$F$20,""))))))))))))))))))))</f>
        <v/>
      </c>
      <c r="N54" s="132"/>
      <c r="O54" s="45" t="str">
        <f>IF(P54=1,liste!$B$1,IF(P54=2,liste!$B$2,IF(P54=3,liste!$B$3,IF(P54=4,liste!$B$4,IF(P54=5,liste!$B$5,IF(P54=6,liste!$B$6,IF(P54=7,liste!$B$7,IF(P54=8,liste!$B$8,IF(P54=9,liste!$B$9,IF(P54=10,liste!$B$10,IF(P54=11,liste!$B$11,IF(P54=12,liste!$B$12,IF(P54=13,liste!$B$13,IF(P54=14,liste!$B$14,IF(P54=15,liste!$B$15,IF(P54=16,liste!$B$16,IF(P54=17,liste!$B$17,IF(P54=18,liste!$B$18,IF(P54=19,liste!$B$19,IF(P54=20,liste!$B$20,IF(P54=21,liste!$B$21,IF(P54=22,liste!$B$22,IF(P54=23,liste!$B$23,IF(P54=24,liste!$B$24,IF(P54=25,liste!$B$25,IF(P54=26,liste!$B$26,IF(P54=27,liste!$B$27,IF(P54=28,liste!$B$28,IF(P54=29,liste!$B$29,IF(P54&gt;=30,'2'!O54,""))))))))))))))))))))))))))))))</f>
        <v/>
      </c>
      <c r="P54" s="54"/>
      <c r="Q54" s="134" t="str">
        <f>IF(R54=1,liste!$F$1,IF(R54=2,liste!$F$2,IF(R54=3,liste!$F$3,IF(R54=4,liste!$F$4,IF(R54=5,liste!$F$5,IF(R54=6,liste!$F$6,IF(R54=7,liste!$F$7,IF(R54=8,liste!$F$8,IF(R54=9,liste!$F$9,IF(R54=10,liste!$F$10,IF(R54=11,liste!$F$11,IF(R54=12,liste!$F$12,IF(R54=13,liste!$F$13,IF(R54=14,liste!$F$14,IF(R54=15,liste!$F$15,IF(R54=16,liste!$F$16,IF(R54=17,liste!$F$17,IF(R54=18,liste!$F$18,IF(R54=19,liste!$F$19,IF(R54=20,liste!$F$20,""))))))))))))))))))))</f>
        <v/>
      </c>
      <c r="R54" s="136"/>
      <c r="S54" s="44" t="str">
        <f>IF(T54=1,liste!$B$1,IF(T54=2,liste!$B$2,IF(T54=3,liste!$B$3,IF(T54=4,liste!$B$4,IF(T54=5,liste!$B$5,IF(T54=6,liste!$B$6,IF(T54=7,liste!$B$7,IF(T54=8,liste!$B$8,IF(T54=9,liste!$B$9,IF(T54=10,liste!$B$10,IF(T54=11,liste!$B$11,IF(T54=12,liste!$B$12,IF(T54=13,liste!$B$13,IF(T54=14,liste!$B$14,IF(T54=15,liste!$B$15,IF(T54=16,liste!$B$16,IF(T54=17,liste!$B$17,IF(T54=18,liste!$B$18,IF(T54=19,liste!$B$19,IF(T54=20,liste!$B$20,IF(T54=21,liste!$B$21,IF(T54=22,liste!$B$22,IF(T54=23,liste!$B$23,IF(T54=24,liste!$B$24,IF(T54=25,liste!$B$25,IF(T54=26,liste!$B$26,IF(T54=27,liste!$B$27,IF(T54=28,liste!$B$28,IF(T54=29,liste!$B$29,IF(T54&gt;=30,'2'!S54,""))))))))))))))))))))))))))))))</f>
        <v/>
      </c>
      <c r="T54" s="54"/>
      <c r="U54" s="134" t="str">
        <f>IF(V54=1,liste!$F$1,IF(V54=2,liste!$F$2,IF(V54=3,liste!$F$3,IF(V54=4,liste!$F$4,IF(V54=5,liste!$F$5,IF(V54=6,liste!$F$6,IF(V54=7,liste!$F$7,IF(V54=8,liste!$F$8,IF(V54=9,liste!$F$9,IF(V54=10,liste!$F$10,IF(V54=11,liste!$F$11,IF(V54=12,liste!$F$12,IF(V54=13,liste!$F$13,IF(V54=14,liste!$F$14,IF(V54=15,liste!$F$15,IF(V54=16,liste!$F$16,IF(V54=17,liste!$F$17,IF(V54=18,liste!$F$18,IF(V54=19,liste!$F$19,IF(V54=20,liste!$F$20,""))))))))))))))))))))</f>
        <v/>
      </c>
      <c r="V54" s="132"/>
      <c r="W54" s="45" t="str">
        <f>IF(X54=1,liste!$B$1,IF(X54=2,liste!$B$2,IF(X54=3,liste!$B$3,IF(X54=4,liste!$B$4,IF(X54=5,liste!$B$5,IF(X54=6,liste!$B$6,IF(X54=7,liste!$B$7,IF(X54=8,liste!$B$8,IF(X54=9,liste!$B$9,IF(X54=10,liste!$B$10,IF(X54=11,liste!$B$11,IF(X54=12,liste!$B$12,IF(X54=13,liste!$B$13,IF(X54=14,liste!$B$14,IF(X54=15,liste!$B$15,IF(X54=16,liste!$B$16,IF(X54=17,liste!$B$17,IF(X54=18,liste!$B$18,IF(X54=19,liste!$B$19,IF(X54=20,liste!$B$20,IF(X54=21,liste!$B$21,IF(X54=22,liste!$B$22,IF(X54=23,liste!$B$23,IF(X54=24,liste!$B$24,IF(X54=25,liste!$B$25,IF(X54=26,liste!$B$26,IF(X54=27,liste!$B$27,IF(X54=28,liste!$B$28,IF(X54=29,liste!$B$29,IF(X54&gt;=30,'2'!W54,""))))))))))))))))))))))))))))))</f>
        <v/>
      </c>
      <c r="X54" s="54"/>
      <c r="Y54" s="134" t="str">
        <f>IF(Z54=1,liste!$F$1,IF(Z54=2,liste!$F$2,IF(Z54=3,liste!$F$3,IF(Z54=4,liste!$F$4,IF(Z54=5,liste!$F$5,IF(Z54=6,liste!$F$6,IF(Z54=7,liste!$F$7,IF(Z54=8,liste!$F$8,IF(Z54=9,liste!$F$9,IF(Z54=10,liste!$F$10,IF(Z54=11,liste!$F$11,IF(Z54=12,liste!$F$12,IF(Z54=13,liste!$F$13,IF(Z54=14,liste!$F$14,IF(Z54=15,liste!$F$15,IF(Z54=16,liste!$F$16,IF(Z54=17,liste!$F$17,IF(Z54=18,liste!$F$18,IF(Z54=19,liste!$F$19,IF(Z54=20,liste!$F$20,""))))))))))))))))))))</f>
        <v/>
      </c>
      <c r="Z54" s="136"/>
      <c r="AA54" s="44" t="str">
        <f>IF(AB54=1,liste!$B$1,IF(AB54=2,liste!$B$2,IF(AB54=3,liste!$B$3,IF(AB54=4,liste!$B$4,IF(AB54=5,liste!$B$5,IF(AB54=6,liste!$B$6,IF(AB54=7,liste!$B$7,IF(AB54=8,liste!$B$8,IF(AB54=9,liste!$B$9,IF(AB54=10,liste!$B$10,IF(AB54=11,liste!$B$11,IF(AB54=12,liste!$B$12,IF(AB54=13,liste!$B$13,IF(AB54=14,liste!$B$14,IF(AB54=15,liste!$B$15,IF(AB54=16,liste!$B$16,IF(AB54=17,liste!$B$17,IF(AB54=18,liste!$B$18,IF(AB54=19,liste!$B$19,IF(AB54=20,liste!$B$20,IF(AB54=21,liste!$B$21,IF(AB54=22,liste!$B$22,IF(AB54=23,liste!$B$23,IF(AB54=24,liste!$B$24,IF(AB54=25,liste!$B$25,IF(AB54=26,liste!$B$26,IF(AB54=27,liste!$B$27,IF(AB54=28,liste!$B$28,IF(AB54=29,liste!$B$29,IF(AB54&gt;=30,'2'!AA54,""))))))))))))))))))))))))))))))</f>
        <v/>
      </c>
      <c r="AB54" s="124"/>
      <c r="AC54" s="134" t="str">
        <f>IF(AD54=1,liste!$F$1,IF(AD54=2,liste!$F$2,IF(AD54=3,liste!$F$3,IF(AD54=4,liste!$F$4,IF(AD54=5,liste!$F$5,IF(AD54=6,liste!$F$6,IF(AD54=7,liste!$F$7,IF(AD54=8,liste!$F$8,IF(AD54=9,liste!$F$9,IF(AD54=10,liste!$F$10,IF(AD54=11,liste!$F$11,IF(AD54=12,liste!$F$12,IF(AD54=13,liste!$F$13,IF(AD54=14,liste!$F$14,IF(AD54=15,liste!$F$15,IF(AD54=16,liste!$F$16,IF(AD54=17,liste!$F$17,IF(AD54=18,liste!$F$18,IF(AD54=19,liste!$F$19,IF(AD54=20,liste!$F$20,""))))))))))))))))))))</f>
        <v/>
      </c>
      <c r="AD54" s="132"/>
      <c r="AE54" s="45" t="str">
        <f>IF(AF54=1,liste!$B$1,IF(AF54=2,liste!$B$2,IF(AF54=3,liste!$B$3,IF(AF54=4,liste!$B$4,IF(AF54=5,liste!$B$5,IF(AF54=6,liste!$B$6,IF(AF54=7,liste!$B$7,IF(AF54=8,liste!$B$8,IF(AF54=9,liste!$B$9,IF(AF54=10,liste!$B$10,IF(AF54=11,liste!$B$11,IF(AF54=12,liste!$B$12,IF(AF54=13,liste!$B$13,IF(AF54=14,liste!$B$14,IF(AF54=15,liste!$B$15,IF(AF54=16,liste!$B$16,IF(AF54=17,liste!$B$17,IF(AF54=18,liste!$B$18,IF(AF54=19,liste!$B$19,IF(AF54=20,liste!$B$20,IF(AF54=21,liste!$B$21,IF(AF54=22,liste!$B$22,IF(AF54=23,liste!$B$23,IF(AF54=24,liste!$B$24,IF(AF54=25,liste!$B$25,IF(AF54=26,liste!$B$26,IF(AF54=27,liste!$B$27,IF(AF54=28,liste!$B$28,IF(AF54=29,liste!$B$29,IF(AF54&gt;=30,'2'!AE54,""))))))))))))))))))))))))))))))</f>
        <v>İ.Mat.Böl.Baş.</v>
      </c>
      <c r="AF54" s="54">
        <v>23</v>
      </c>
      <c r="AG54" s="134" t="str">
        <f>IF(AH54=1,liste!$F$1,IF(AH54=2,liste!$F$2,IF(AH54=3,liste!$F$3,IF(AH54=4,liste!$F$4,IF(AH54=5,liste!$F$5,IF(AH54=6,liste!$F$6,IF(AH54=7,liste!$F$7,IF(AH54=8,liste!$F$8,IF(AH54=9,liste!$F$9,IF(AH54=10,liste!$F$10,IF(AH54=11,liste!$F$11,IF(AH54=12,liste!$F$12,IF(AH54=13,liste!$F$13,IF(AH54=14,liste!$F$14,IF(AH54=15,liste!$F$15,IF(AH54=16,liste!$F$16,IF(AH54=17,liste!$F$17,IF(AH54=18,liste!$F$18,IF(AH54=19,liste!$F$19,IF(AH54=20,liste!$F$20,""))))))))))))))))))))</f>
        <v/>
      </c>
      <c r="AH54" s="136"/>
    </row>
    <row r="55" spans="1:34" ht="9" customHeight="1" x14ac:dyDescent="0.25">
      <c r="A55" s="150"/>
      <c r="B55" s="138"/>
      <c r="C55" s="42" t="str">
        <f>IF(D55=1,liste!$D$1,IF(D55=2,liste!$D$2,IF(D55=3,liste!$D$3,IF(D55=4,liste!$D$4,IF(D55=5,liste!$D$5,IF(D55=6,liste!$D$6,IF(D55=7,liste!$D$7,IF(D55=8,liste!$D$8,IF(D55=9,liste!$D$9,IF(D55=10,liste!$D$10,IF(D55=11,liste!$D$11,IF(D55=12,liste!$D$12,IF(D55=13,liste!$D$13,IF(D55=14,liste!$D$14,IF(D55=15,liste!$D$15,IF(D55=16,liste!$D$16,IF(D55=17,liste!$D$17,IF(D55=18,liste!$D$18,IF(D55=19,liste!$D$19,IF(D55=20,liste!$D$20,IF(D55=21,liste!$D$21,IF(D55=22,liste!$D$22,IF(D55=23,liste!$D$23,IF(D55=24,liste!$D$24,IF(D55=25,liste!$D$25,IF(D55=26,liste!$D$26,IF(D55=27,liste!$D$27,IF(D55=28,liste!$D$28,IF(D55=29,liste!$D$29,IF(D55&gt;=30,'2'!C55,""))))))))))))))))))))))))))))))</f>
        <v/>
      </c>
      <c r="D55" s="51"/>
      <c r="E55" s="134"/>
      <c r="F55" s="132"/>
      <c r="G55" s="43" t="str">
        <f>IF(H55=1,liste!$D$1,IF(H55=2,liste!$D$2,IF(H55=3,liste!$D$3,IF(H55=4,liste!$D$4,IF(H55=5,liste!$D$5,IF(H55=6,liste!$D$6,IF(H55=7,liste!$D$7,IF(H55=8,liste!$D$8,IF(H55=9,liste!$D$9,IF(H55=10,liste!$D$10,IF(H55=11,liste!$D$11,IF(H55=12,liste!$D$12,IF(H55=13,liste!$D$13,IF(H55=14,liste!$D$14,IF(H55=15,liste!$D$15,IF(H55=16,liste!$D$16,IF(H55=17,liste!$D$17,IF(H55=18,liste!$D$18,IF(H55=19,liste!$D$19,IF(H55=20,liste!$D$20,IF(H55=21,liste!$D$21,IF(H55=22,liste!$D$22,IF(H55=23,liste!$D$23,IF(H55=24,liste!$D$24,IF(H55=25,liste!$D$25,IF(H55=26,liste!$D$26,IF(H55=27,liste!$D$27,IF(H55=28,liste!$D$28,IF(H55=29,liste!$D$29,IF(H55&gt;=30,'2'!G55,""))))))))))))))))))))))))))))))</f>
        <v/>
      </c>
      <c r="H55" s="54"/>
      <c r="I55" s="134"/>
      <c r="J55" s="136"/>
      <c r="K55" s="42" t="str">
        <f>IF(L55=1,liste!$D$1,IF(L55=2,liste!$D$2,IF(L55=3,liste!$D$3,IF(L55=4,liste!$D$4,IF(L55=5,liste!$D$5,IF(L55=6,liste!$D$6,IF(L55=7,liste!$D$7,IF(L55=8,liste!$D$8,IF(L55=9,liste!$D$9,IF(L55=10,liste!$D$10,IF(L55=11,liste!$D$11,IF(L55=12,liste!$D$12,IF(L55=13,liste!$D$13,IF(L55=14,liste!$D$14,IF(L55=15,liste!$D$15,IF(L55=16,liste!$D$16,IF(L55=17,liste!$D$17,IF(L55=18,liste!$D$18,IF(L55=19,liste!$D$19,IF(L55=20,liste!$D$20,IF(L55=21,liste!$D$21,IF(L55=22,liste!$D$22,IF(L55=23,liste!$D$23,IF(L55=24,liste!$D$24,IF(L55=25,liste!$D$25,IF(L55=26,liste!$D$26,IF(L55=27,liste!$D$27,IF(L55=28,liste!$D$28,IF(L55=29,liste!$D$29,IF(L55&gt;=30,'2'!K55,""))))))))))))))))))))))))))))))</f>
        <v/>
      </c>
      <c r="L55" s="54"/>
      <c r="M55" s="134"/>
      <c r="N55" s="132"/>
      <c r="O55" s="43" t="str">
        <f>IF(P55=1,liste!$D$1,IF(P55=2,liste!$D$2,IF(P55=3,liste!$D$3,IF(P55=4,liste!$D$4,IF(P55=5,liste!$D$5,IF(P55=6,liste!$D$6,IF(P55=7,liste!$D$7,IF(P55=8,liste!$D$8,IF(P55=9,liste!$D$9,IF(P55=10,liste!$D$10,IF(P55=11,liste!$D$11,IF(P55=12,liste!$D$12,IF(P55=13,liste!$D$13,IF(P55=14,liste!$D$14,IF(P55=15,liste!$D$15,IF(P55=16,liste!$D$16,IF(P55=17,liste!$D$17,IF(P55=18,liste!$D$18,IF(P55=19,liste!$D$19,IF(P55=20,liste!$D$20,IF(P55=21,liste!$D$21,IF(P55=22,liste!$D$22,IF(P55=23,liste!$D$23,IF(P55=24,liste!$D$24,IF(P55=25,liste!$D$25,IF(P55=26,liste!$D$26,IF(P55=27,liste!$D$27,IF(P55=28,liste!$D$28,IF(P55=29,liste!$D$29,IF(P55&gt;=30,'2'!O55,""))))))))))))))))))))))))))))))</f>
        <v/>
      </c>
      <c r="P55" s="54"/>
      <c r="Q55" s="134"/>
      <c r="R55" s="136"/>
      <c r="S55" s="42" t="str">
        <f>IF(T55=1,liste!$D$1,IF(T55=2,liste!$D$2,IF(T55=3,liste!$D$3,IF(T55=4,liste!$D$4,IF(T55=5,liste!$D$5,IF(T55=6,liste!$D$6,IF(T55=7,liste!$D$7,IF(T55=8,liste!$D$8,IF(T55=9,liste!$D$9,IF(T55=10,liste!$D$10,IF(T55=11,liste!$D$11,IF(T55=12,liste!$D$12,IF(T55=13,liste!$D$13,IF(T55=14,liste!$D$14,IF(T55=15,liste!$D$15,IF(T55=16,liste!$D$16,IF(T55=17,liste!$D$17,IF(T55=18,liste!$D$18,IF(T55=19,liste!$D$19,IF(T55=20,liste!$D$20,IF(T55=21,liste!$D$21,IF(T55=22,liste!$D$22,IF(T55=23,liste!$D$23,IF(T55=24,liste!$D$24,IF(T55=25,liste!$D$25,IF(T55=26,liste!$D$26,IF(T55=27,liste!$D$27,IF(T55=28,liste!$D$28,IF(T55=29,liste!$D$29,IF(T55&gt;=30,'2'!S55,""))))))))))))))))))))))))))))))</f>
        <v/>
      </c>
      <c r="T55" s="54"/>
      <c r="U55" s="134"/>
      <c r="V55" s="132"/>
      <c r="W55" s="43" t="str">
        <f>IF(X55=1,liste!$D$1,IF(X55=2,liste!$D$2,IF(X55=3,liste!$D$3,IF(X55=4,liste!$D$4,IF(X55=5,liste!$D$5,IF(X55=6,liste!$D$6,IF(X55=7,liste!$D$7,IF(X55=8,liste!$D$8,IF(X55=9,liste!$D$9,IF(X55=10,liste!$D$10,IF(X55=11,liste!$D$11,IF(X55=12,liste!$D$12,IF(X55=13,liste!$D$13,IF(X55=14,liste!$D$14,IF(X55=15,liste!$D$15,IF(X55=16,liste!$D$16,IF(X55=17,liste!$D$17,IF(X55=18,liste!$D$18,IF(X55=19,liste!$D$19,IF(X55=20,liste!$D$20,IF(X55=21,liste!$D$21,IF(X55=22,liste!$D$22,IF(X55=23,liste!$D$23,IF(X55=24,liste!$D$24,IF(X55=25,liste!$D$25,IF(X55=26,liste!$D$26,IF(X55=27,liste!$D$27,IF(X55=28,liste!$D$28,IF(X55=29,liste!$D$29,IF(X55&gt;=30,'2'!W55,""))))))))))))))))))))))))))))))</f>
        <v/>
      </c>
      <c r="X55" s="54"/>
      <c r="Y55" s="134"/>
      <c r="Z55" s="136"/>
      <c r="AA55" s="42" t="str">
        <f>IF(AB55=1,liste!$D$1,IF(AB55=2,liste!$D$2,IF(AB55=3,liste!$D$3,IF(AB55=4,liste!$D$4,IF(AB55=5,liste!$D$5,IF(AB55=6,liste!$D$6,IF(AB55=7,liste!$D$7,IF(AB55=8,liste!$D$8,IF(AB55=9,liste!$D$9,IF(AB55=10,liste!$D$10,IF(AB55=11,liste!$D$11,IF(AB55=12,liste!$D$12,IF(AB55=13,liste!$D$13,IF(AB55=14,liste!$D$14,IF(AB55=15,liste!$D$15,IF(AB55=16,liste!$D$16,IF(AB55=17,liste!$D$17,IF(AB55=18,liste!$D$18,IF(AB55=19,liste!$D$19,IF(AB55=20,liste!$D$20,IF(AB55=21,liste!$D$21,IF(AB55=22,liste!$D$22,IF(AB55=23,liste!$D$23,IF(AB55=24,liste!$D$24,IF(AB55=25,liste!$D$25,IF(AB55=26,liste!$D$26,IF(AB55=27,liste!$D$27,IF(AB55=28,liste!$D$28,IF(AB55=29,liste!$D$29,IF(AB55&gt;=30,'2'!AA55,""))))))))))))))))))))))))))))))</f>
        <v/>
      </c>
      <c r="AB55" s="124"/>
      <c r="AC55" s="134"/>
      <c r="AD55" s="132"/>
      <c r="AE55" s="43" t="str">
        <f>IF(AF55=1,liste!$D$1,IF(AF55=2,liste!$D$2,IF(AF55=3,liste!$D$3,IF(AF55=4,liste!$D$4,IF(AF55=5,liste!$D$5,IF(AF55=6,liste!$D$6,IF(AF55=7,liste!$D$7,IF(AF55=8,liste!$D$8,IF(AF55=9,liste!$D$9,IF(AF55=10,liste!$D$10,IF(AF55=11,liste!$D$11,IF(AF55=12,liste!$D$12,IF(AF55=13,liste!$D$13,IF(AF55=14,liste!$D$14,IF(AF55=15,liste!$D$15,IF(AF55=16,liste!$D$16,IF(AF55=17,liste!$D$17,IF(AF55=18,liste!$D$18,IF(AF55=19,liste!$D$19,IF(AF55=20,liste!$D$20,IF(AF55=21,liste!$D$21,IF(AF55=22,liste!$D$22,IF(AF55=23,liste!$D$23,IF(AF55=24,liste!$D$24,IF(AF55=25,liste!$D$25,IF(AF55=26,liste!$D$26,IF(AF55=27,liste!$D$27,IF(AF55=28,liste!$D$28,IF(AF55=29,liste!$D$29,IF(AF55&gt;=30,'2'!AE55,""))))))))))))))))))))))))))))))</f>
        <v>Öğr. Uygulaması</v>
      </c>
      <c r="AF55" s="54">
        <v>29</v>
      </c>
      <c r="AG55" s="134"/>
      <c r="AH55" s="136"/>
    </row>
    <row r="56" spans="1:34" ht="9" customHeight="1" x14ac:dyDescent="0.25">
      <c r="A56" s="150"/>
      <c r="B56" s="138" t="str">
        <f t="shared" ref="B56" si="13">B16</f>
        <v>17:30-18:20</v>
      </c>
      <c r="C56" s="44" t="str">
        <f>IF(D56=1,liste!$B$1,IF(D56=2,liste!$B$2,IF(D56=3,liste!$B$3,IF(D56=4,liste!$B$4,IF(D56=5,liste!$B$5,IF(D56=6,liste!$B$6,IF(D56=7,liste!$B$7,IF(D56=8,liste!$B$8,IF(D56=9,liste!$B$9,IF(D56=10,liste!$B$10,IF(D56=11,liste!$B$11,IF(D56=12,liste!$B$12,IF(D56=13,liste!$B$13,IF(D56=14,liste!$B$14,IF(D56=15,liste!$B$15,IF(D56=16,liste!$B$16,IF(D56=17,liste!$B$17,IF(D56=18,liste!$B$18,IF(D56=19,liste!$B$19,IF(D56=20,liste!$B$20,IF(D56=21,liste!$B$21,IF(D56=22,liste!$B$22,IF(D56=23,liste!$B$23,IF(D56=24,liste!$B$24,IF(D56=25,liste!$B$25,IF(D56=26,liste!$B$26,IF(D56=27,liste!$B$27,IF(D56=28,liste!$B$28,IF(D56=29,liste!$B$29,IF(D56&gt;=30,'2'!C56,""))))))))))))))))))))))))))))))</f>
        <v/>
      </c>
      <c r="D56" s="51"/>
      <c r="E56" s="134" t="str">
        <f>IF(F56=1,liste!$F$1,IF(F56=2,liste!$F$2,IF(F56=3,liste!$F$3,IF(F56=4,liste!$F$4,IF(F56=5,liste!$F$5,IF(F56=6,liste!$F$6,IF(F56=7,liste!$F$7,IF(F56=8,liste!$F$8,IF(F56=9,liste!$F$9,IF(F56=10,liste!$F$10,IF(F56=11,liste!$F$11,IF(F56=12,liste!$F$12,IF(F56=13,liste!$F$13,IF(F56=14,liste!$F$14,IF(F56=15,liste!$F$15,IF(F56=16,liste!$F$16,IF(F56=17,liste!$F$17,IF(F56=18,liste!$F$18,IF(F56=19,liste!$F$19,IF(F56=20,liste!$F$20,""))))))))))))))))))))</f>
        <v/>
      </c>
      <c r="F56" s="132"/>
      <c r="G56" s="45" t="str">
        <f>IF(H56=1,liste!$B$1,IF(H56=2,liste!$B$2,IF(H56=3,liste!$B$3,IF(H56=4,liste!$B$4,IF(H56=5,liste!$B$5,IF(H56=6,liste!$B$6,IF(H56=7,liste!$B$7,IF(H56=8,liste!$B$8,IF(H56=9,liste!$B$9,IF(H56=10,liste!$B$10,IF(H56=11,liste!$B$11,IF(H56=12,liste!$B$12,IF(H56=13,liste!$B$13,IF(H56=14,liste!$B$14,IF(H56=15,liste!$B$15,IF(H56=16,liste!$B$16,IF(H56=17,liste!$B$17,IF(H56=18,liste!$B$18,IF(H56=19,liste!$B$19,IF(H56=20,liste!$B$20,IF(H56=21,liste!$B$21,IF(H56=22,liste!$B$22,IF(H56=23,liste!$B$23,IF(H56=24,liste!$B$24,IF(H56=25,liste!$B$25,IF(H56=26,liste!$B$26,IF(H56=27,liste!$B$27,IF(H56=28,liste!$B$28,IF(H56=29,liste!$B$29,IF(H56&gt;=30,'2'!G56,""))))))))))))))))))))))))))))))</f>
        <v/>
      </c>
      <c r="H56" s="54"/>
      <c r="I56" s="134" t="str">
        <f>IF(J56=1,liste!$F$1,IF(J56=2,liste!$F$2,IF(J56=3,liste!$F$3,IF(J56=4,liste!$F$4,IF(J56=5,liste!$F$5,IF(J56=6,liste!$F$6,IF(J56=7,liste!$F$7,IF(J56=8,liste!$F$8,IF(J56=9,liste!$F$9,IF(J56=10,liste!$F$10,IF(J56=11,liste!$F$11,IF(J56=12,liste!$F$12,IF(J56=13,liste!$F$13,IF(J56=14,liste!$F$14,IF(J56=15,liste!$F$15,IF(J56=16,liste!$F$16,IF(J56=17,liste!$F$17,IF(J56=18,liste!$F$18,IF(J56=19,liste!$F$19,IF(J56=20,liste!$F$20,""))))))))))))))))))))</f>
        <v/>
      </c>
      <c r="J56" s="136"/>
      <c r="K56" s="44" t="str">
        <f>IF(L56=1,liste!$B$1,IF(L56=2,liste!$B$2,IF(L56=3,liste!$B$3,IF(L56=4,liste!$B$4,IF(L56=5,liste!$B$5,IF(L56=6,liste!$B$6,IF(L56=7,liste!$B$7,IF(L56=8,liste!$B$8,IF(L56=9,liste!$B$9,IF(L56=10,liste!$B$10,IF(L56=11,liste!$B$11,IF(L56=12,liste!$B$12,IF(L56=13,liste!$B$13,IF(L56=14,liste!$B$14,IF(L56=15,liste!$B$15,IF(L56=16,liste!$B$16,IF(L56=17,liste!$B$17,IF(L56=18,liste!$B$18,IF(L56=19,liste!$B$19,IF(L56=20,liste!$B$20,IF(L56=21,liste!$B$21,IF(L56=22,liste!$B$22,IF(L56=23,liste!$B$23,IF(L56=24,liste!$B$24,IF(L56=25,liste!$B$25,IF(L56=26,liste!$B$26,IF(L56=27,liste!$B$27,IF(L56=28,liste!$B$28,IF(L56=29,liste!$B$29,IF(L56&gt;=30,'2'!K56,""))))))))))))))))))))))))))))))</f>
        <v/>
      </c>
      <c r="L56" s="54"/>
      <c r="M56" s="134" t="str">
        <f>IF(N56=1,liste!$F$1,IF(N56=2,liste!$F$2,IF(N56=3,liste!$F$3,IF(N56=4,liste!$F$4,IF(N56=5,liste!$F$5,IF(N56=6,liste!$F$6,IF(N56=7,liste!$F$7,IF(N56=8,liste!$F$8,IF(N56=9,liste!$F$9,IF(N56=10,liste!$F$10,IF(N56=11,liste!$F$11,IF(N56=12,liste!$F$12,IF(N56=13,liste!$F$13,IF(N56=14,liste!$F$14,IF(N56=15,liste!$F$15,IF(N56=16,liste!$F$16,IF(N56=17,liste!$F$17,IF(N56=18,liste!$F$18,IF(N56=19,liste!$F$19,IF(N56=20,liste!$F$20,""))))))))))))))))))))</f>
        <v/>
      </c>
      <c r="N56" s="132"/>
      <c r="O56" s="45" t="str">
        <f>IF(P56=1,liste!$B$1,IF(P56=2,liste!$B$2,IF(P56=3,liste!$B$3,IF(P56=4,liste!$B$4,IF(P56=5,liste!$B$5,IF(P56=6,liste!$B$6,IF(P56=7,liste!$B$7,IF(P56=8,liste!$B$8,IF(P56=9,liste!$B$9,IF(P56=10,liste!$B$10,IF(P56=11,liste!$B$11,IF(P56=12,liste!$B$12,IF(P56=13,liste!$B$13,IF(P56=14,liste!$B$14,IF(P56=15,liste!$B$15,IF(P56=16,liste!$B$16,IF(P56=17,liste!$B$17,IF(P56=18,liste!$B$18,IF(P56=19,liste!$B$19,IF(P56=20,liste!$B$20,IF(P56=21,liste!$B$21,IF(P56=22,liste!$B$22,IF(P56=23,liste!$B$23,IF(P56=24,liste!$B$24,IF(P56=25,liste!$B$25,IF(P56=26,liste!$B$26,IF(P56=27,liste!$B$27,IF(P56=28,liste!$B$28,IF(P56=29,liste!$B$29,IF(P56&gt;=30,'2'!O56,""))))))))))))))))))))))))))))))</f>
        <v/>
      </c>
      <c r="P56" s="54"/>
      <c r="Q56" s="134" t="str">
        <f>IF(R56=1,liste!$F$1,IF(R56=2,liste!$F$2,IF(R56=3,liste!$F$3,IF(R56=4,liste!$F$4,IF(R56=5,liste!$F$5,IF(R56=6,liste!$F$6,IF(R56=7,liste!$F$7,IF(R56=8,liste!$F$8,IF(R56=9,liste!$F$9,IF(R56=10,liste!$F$10,IF(R56=11,liste!$F$11,IF(R56=12,liste!$F$12,IF(R56=13,liste!$F$13,IF(R56=14,liste!$F$14,IF(R56=15,liste!$F$15,IF(R56=16,liste!$F$16,IF(R56=17,liste!$F$17,IF(R56=18,liste!$F$18,IF(R56=19,liste!$F$19,IF(R56=20,liste!$F$20,""))))))))))))))))))))</f>
        <v/>
      </c>
      <c r="R56" s="136"/>
      <c r="S56" s="44" t="str">
        <f>IF(T56=1,liste!$B$1,IF(T56=2,liste!$B$2,IF(T56=3,liste!$B$3,IF(T56=4,liste!$B$4,IF(T56=5,liste!$B$5,IF(T56=6,liste!$B$6,IF(T56=7,liste!$B$7,IF(T56=8,liste!$B$8,IF(T56=9,liste!$B$9,IF(T56=10,liste!$B$10,IF(T56=11,liste!$B$11,IF(T56=12,liste!$B$12,IF(T56=13,liste!$B$13,IF(T56=14,liste!$B$14,IF(T56=15,liste!$B$15,IF(T56=16,liste!$B$16,IF(T56=17,liste!$B$17,IF(T56=18,liste!$B$18,IF(T56=19,liste!$B$19,IF(T56=20,liste!$B$20,IF(T56=21,liste!$B$21,IF(T56=22,liste!$B$22,IF(T56=23,liste!$B$23,IF(T56=24,liste!$B$24,IF(T56=25,liste!$B$25,IF(T56=26,liste!$B$26,IF(T56=27,liste!$B$27,IF(T56=28,liste!$B$28,IF(T56=29,liste!$B$29,IF(T56&gt;=30,'2'!S56,""))))))))))))))))))))))))))))))</f>
        <v>Prof. Dr. Mehtap Çakan</v>
      </c>
      <c r="T56" s="54">
        <v>16</v>
      </c>
      <c r="U56" s="134" t="str">
        <f>IF(V56=1,liste!$F$1,IF(V56=2,liste!$F$2,IF(V56=3,liste!$F$3,IF(V56=4,liste!$F$4,IF(V56=5,liste!$F$5,IF(V56=6,liste!$F$6,IF(V56=7,liste!$F$7,IF(V56=8,liste!$F$8,IF(V56=9,liste!$F$9,IF(V56=10,liste!$F$10,IF(V56=11,liste!$F$11,IF(V56=12,liste!$F$12,IF(V56=13,liste!$F$13,IF(V56=14,liste!$F$14,IF(V56=15,liste!$F$15,IF(V56=16,liste!$F$16,IF(V56=17,liste!$F$17,IF(V56=18,liste!$F$18,IF(V56=19,liste!$F$19,IF(V56=20,liste!$F$20,""))))))))))))))))))))</f>
        <v>FZ03</v>
      </c>
      <c r="V56" s="132">
        <v>4</v>
      </c>
      <c r="W56" s="45" t="str">
        <f>IF(X56=1,liste!$B$1,IF(X56=2,liste!$B$2,IF(X56=3,liste!$B$3,IF(X56=4,liste!$B$4,IF(X56=5,liste!$B$5,IF(X56=6,liste!$B$6,IF(X56=7,liste!$B$7,IF(X56=8,liste!$B$8,IF(X56=9,liste!$B$9,IF(X56=10,liste!$B$10,IF(X56=11,liste!$B$11,IF(X56=12,liste!$B$12,IF(X56=13,liste!$B$13,IF(X56=14,liste!$B$14,IF(X56=15,liste!$B$15,IF(X56=16,liste!$B$16,IF(X56=17,liste!$B$17,IF(X56=18,liste!$B$18,IF(X56=19,liste!$B$19,IF(X56=20,liste!$B$20,IF(X56=21,liste!$B$21,IF(X56=22,liste!$B$22,IF(X56=23,liste!$B$23,IF(X56=24,liste!$B$24,IF(X56=25,liste!$B$25,IF(X56=26,liste!$B$26,IF(X56=27,liste!$B$27,IF(X56=28,liste!$B$28,IF(X56=29,liste!$B$29,IF(X56&gt;=30,'2'!W56,""))))))))))))))))))))))))))))))</f>
        <v>Y.Doç.Dr.D.Soylu</v>
      </c>
      <c r="X56" s="54">
        <v>5</v>
      </c>
      <c r="Y56" s="134" t="str">
        <f>IF(Z56=1,liste!$F$1,IF(Z56=2,liste!$F$2,IF(Z56=3,liste!$F$3,IF(Z56=4,liste!$F$4,IF(Z56=5,liste!$F$5,IF(Z56=6,liste!$F$6,IF(Z56=7,liste!$F$7,IF(Z56=8,liste!$F$8,IF(Z56=9,liste!$F$9,IF(Z56=10,liste!$F$10,IF(Z56=11,liste!$F$11,IF(Z56=12,liste!$F$12,IF(Z56=13,liste!$F$13,IF(Z56=14,liste!$F$14,IF(Z56=15,liste!$F$15,IF(Z56=16,liste!$F$16,IF(Z56=17,liste!$F$17,IF(Z56=18,liste!$F$18,IF(Z56=19,liste!$F$19,IF(Z56=20,liste!$F$20,""))))))))))))))))))))</f>
        <v>CZ14</v>
      </c>
      <c r="Z56" s="136">
        <v>14</v>
      </c>
      <c r="AA56" s="44" t="str">
        <f>IF(AB56=1,liste!$B$1,IF(AB56=2,liste!$B$2,IF(AB56=3,liste!$B$3,IF(AB56=4,liste!$B$4,IF(AB56=5,liste!$B$5,IF(AB56=6,liste!$B$6,IF(AB56=7,liste!$B$7,IF(AB56=8,liste!$B$8,IF(AB56=9,liste!$B$9,IF(AB56=10,liste!$B$10,IF(AB56=11,liste!$B$11,IF(AB56=12,liste!$B$12,IF(AB56=13,liste!$B$13,IF(AB56=14,liste!$B$14,IF(AB56=15,liste!$B$15,IF(AB56=16,liste!$B$16,IF(AB56=17,liste!$B$17,IF(AB56=18,liste!$B$18,IF(AB56=19,liste!$B$19,IF(AB56=20,liste!$B$20,IF(AB56=21,liste!$B$21,IF(AB56=22,liste!$B$22,IF(AB56=23,liste!$B$23,IF(AB56=24,liste!$B$24,IF(AB56=25,liste!$B$25,IF(AB56=26,liste!$B$26,IF(AB56=27,liste!$B$27,IF(AB56=28,liste!$B$28,IF(AB56=29,liste!$B$29,IF(AB56&gt;=30,'2'!AA56,""))))))))))))))))))))))))))))))</f>
        <v>Öğr.Gör. M. Terzi</v>
      </c>
      <c r="AB56" s="54">
        <v>22</v>
      </c>
      <c r="AC56" s="134" t="str">
        <f>IF(AD56=1,liste!$F$1,IF(AD56=2,liste!$F$2,IF(AD56=3,liste!$F$3,IF(AD56=4,liste!$F$4,IF(AD56=5,liste!$F$5,IF(AD56=6,liste!$F$6,IF(AD56=7,liste!$F$7,IF(AD56=8,liste!$F$8,IF(AD56=9,liste!$F$9,IF(AD56=10,liste!$F$10,IF(AD56=11,liste!$F$11,IF(AD56=12,liste!$F$12,IF(AD56=13,liste!$F$13,IF(AD56=14,liste!$F$14,IF(AD56=15,liste!$F$15,IF(AD56=16,liste!$F$16,IF(AD56=17,liste!$F$17,IF(AD56=18,liste!$F$18,IF(AD56=19,liste!$F$19,IF(AD56=20,liste!$F$20,""))))))))))))))))))))</f>
        <v/>
      </c>
      <c r="AD56" s="132"/>
      <c r="AE56" s="45" t="str">
        <f>IF(AF56=1,liste!$B$1,IF(AF56=2,liste!$B$2,IF(AF56=3,liste!$B$3,IF(AF56=4,liste!$B$4,IF(AF56=5,liste!$B$5,IF(AF56=6,liste!$B$6,IF(AF56=7,liste!$B$7,IF(AF56=8,liste!$B$8,IF(AF56=9,liste!$B$9,IF(AF56=10,liste!$B$10,IF(AF56=11,liste!$B$11,IF(AF56=12,liste!$B$12,IF(AF56=13,liste!$B$13,IF(AF56=14,liste!$B$14,IF(AF56=15,liste!$B$15,IF(AF56=16,liste!$B$16,IF(AF56=17,liste!$B$17,IF(AF56=18,liste!$B$18,IF(AF56=19,liste!$B$19,IF(AF56=20,liste!$B$20,IF(AF56=21,liste!$B$21,IF(AF56=22,liste!$B$22,IF(AF56=23,liste!$B$23,IF(AF56=24,liste!$B$24,IF(AF56=25,liste!$B$25,IF(AF56=26,liste!$B$26,IF(AF56=27,liste!$B$27,IF(AF56=28,liste!$B$28,IF(AF56=29,liste!$B$29,IF(AF56&gt;=30,'2'!AE56,""))))))))))))))))))))))))))))))</f>
        <v>Y.Doç.Dr.S.Aztekin</v>
      </c>
      <c r="AF56" s="124">
        <v>11</v>
      </c>
      <c r="AG56" s="134" t="str">
        <f>IF(AH56=1,liste!$F$1,IF(AH56=2,liste!$F$2,IF(AH56=3,liste!$F$3,IF(AH56=4,liste!$F$4,IF(AH56=5,liste!$F$5,IF(AH56=6,liste!$F$6,IF(AH56=7,liste!$F$7,IF(AH56=8,liste!$F$8,IF(AH56=9,liste!$F$9,IF(AH56=10,liste!$F$10,IF(AH56=11,liste!$F$11,IF(AH56=12,liste!$F$12,IF(AH56=13,liste!$F$13,IF(AH56=14,liste!$F$14,IF(AH56=15,liste!$F$15,IF(AH56=16,liste!$F$16,IF(AH56=17,liste!$F$17,IF(AH56=18,liste!$F$18,IF(AH56=19,liste!$F$19,IF(AH56=20,liste!$F$20,""))))))))))))))))))))</f>
        <v>CZ13</v>
      </c>
      <c r="AH56" s="136">
        <v>6</v>
      </c>
    </row>
    <row r="57" spans="1:34" ht="9" customHeight="1" x14ac:dyDescent="0.25">
      <c r="A57" s="150"/>
      <c r="B57" s="138"/>
      <c r="C57" s="42" t="str">
        <f>IF(D57=1,liste!$D$1,IF(D57=2,liste!$D$2,IF(D57=3,liste!$D$3,IF(D57=4,liste!$D$4,IF(D57=5,liste!$D$5,IF(D57=6,liste!$D$6,IF(D57=7,liste!$D$7,IF(D57=8,liste!$D$8,IF(D57=9,liste!$D$9,IF(D57=10,liste!$D$10,IF(D57=11,liste!$D$11,IF(D57=12,liste!$D$12,IF(D57=13,liste!$D$13,IF(D57=14,liste!$D$14,IF(D57=15,liste!$D$15,IF(D57=16,liste!$D$16,IF(D57=17,liste!$D$17,IF(D57=18,liste!$D$18,IF(D57=19,liste!$D$19,IF(D57=20,liste!$D$20,IF(D57=21,liste!$D$21,IF(D57=22,liste!$D$22,IF(D57=23,liste!$D$23,IF(D57=24,liste!$D$24,IF(D57=25,liste!$D$25,IF(D57=26,liste!$D$26,IF(D57=27,liste!$D$27,IF(D57=28,liste!$D$28,IF(D57=29,liste!$D$29,IF(D57&gt;=30,'2'!C57,""))))))))))))))))))))))))))))))</f>
        <v/>
      </c>
      <c r="D57" s="51"/>
      <c r="E57" s="134"/>
      <c r="F57" s="132"/>
      <c r="G57" s="43" t="str">
        <f>IF(H57=1,liste!$D$1,IF(H57=2,liste!$D$2,IF(H57=3,liste!$D$3,IF(H57=4,liste!$D$4,IF(H57=5,liste!$D$5,IF(H57=6,liste!$D$6,IF(H57=7,liste!$D$7,IF(H57=8,liste!$D$8,IF(H57=9,liste!$D$9,IF(H57=10,liste!$D$10,IF(H57=11,liste!$D$11,IF(H57=12,liste!$D$12,IF(H57=13,liste!$D$13,IF(H57=14,liste!$D$14,IF(H57=15,liste!$D$15,IF(H57=16,liste!$D$16,IF(H57=17,liste!$D$17,IF(H57=18,liste!$D$18,IF(H57=19,liste!$D$19,IF(H57=20,liste!$D$20,IF(H57=21,liste!$D$21,IF(H57=22,liste!$D$22,IF(H57=23,liste!$D$23,IF(H57=24,liste!$D$24,IF(H57=25,liste!$D$25,IF(H57=26,liste!$D$26,IF(H57=27,liste!$D$27,IF(H57=28,liste!$D$28,IF(H57=29,liste!$D$29,IF(H57&gt;=30,'2'!G57,""))))))))))))))))))))))))))))))</f>
        <v/>
      </c>
      <c r="H57" s="54"/>
      <c r="I57" s="134"/>
      <c r="J57" s="136"/>
      <c r="K57" s="42" t="str">
        <f>IF(L57=1,liste!$D$1,IF(L57=2,liste!$D$2,IF(L57=3,liste!$D$3,IF(L57=4,liste!$D$4,IF(L57=5,liste!$D$5,IF(L57=6,liste!$D$6,IF(L57=7,liste!$D$7,IF(L57=8,liste!$D$8,IF(L57=9,liste!$D$9,IF(L57=10,liste!$D$10,IF(L57=11,liste!$D$11,IF(L57=12,liste!$D$12,IF(L57=13,liste!$D$13,IF(L57=14,liste!$D$14,IF(L57=15,liste!$D$15,IF(L57=16,liste!$D$16,IF(L57=17,liste!$D$17,IF(L57=18,liste!$D$18,IF(L57=19,liste!$D$19,IF(L57=20,liste!$D$20,IF(L57=21,liste!$D$21,IF(L57=22,liste!$D$22,IF(L57=23,liste!$D$23,IF(L57=24,liste!$D$24,IF(L57=25,liste!$D$25,IF(L57=26,liste!$D$26,IF(L57=27,liste!$D$27,IF(L57=28,liste!$D$28,IF(L57=29,liste!$D$29,IF(L57&gt;=30,'2'!K57,""))))))))))))))))))))))))))))))</f>
        <v/>
      </c>
      <c r="L57" s="54"/>
      <c r="M57" s="134"/>
      <c r="N57" s="132"/>
      <c r="O57" s="43" t="str">
        <f>IF(P57=1,liste!$D$1,IF(P57=2,liste!$D$2,IF(P57=3,liste!$D$3,IF(P57=4,liste!$D$4,IF(P57=5,liste!$D$5,IF(P57=6,liste!$D$6,IF(P57=7,liste!$D$7,IF(P57=8,liste!$D$8,IF(P57=9,liste!$D$9,IF(P57=10,liste!$D$10,IF(P57=11,liste!$D$11,IF(P57=12,liste!$D$12,IF(P57=13,liste!$D$13,IF(P57=14,liste!$D$14,IF(P57=15,liste!$D$15,IF(P57=16,liste!$D$16,IF(P57=17,liste!$D$17,IF(P57=18,liste!$D$18,IF(P57=19,liste!$D$19,IF(P57=20,liste!$D$20,IF(P57=21,liste!$D$21,IF(P57=22,liste!$D$22,IF(P57=23,liste!$D$23,IF(P57=24,liste!$D$24,IF(P57=25,liste!$D$25,IF(P57=26,liste!$D$26,IF(P57=27,liste!$D$27,IF(P57=28,liste!$D$28,IF(P57=29,liste!$D$29,IF(P57&gt;=30,'2'!O57,""))))))))))))))))))))))))))))))</f>
        <v/>
      </c>
      <c r="P57" s="54"/>
      <c r="Q57" s="134"/>
      <c r="R57" s="136"/>
      <c r="S57" s="42" t="str">
        <f>IF(T57=1,liste!$D$1,IF(T57=2,liste!$D$2,IF(T57=3,liste!$D$3,IF(T57=4,liste!$D$4,IF(T57=5,liste!$D$5,IF(T57=6,liste!$D$6,IF(T57=7,liste!$D$7,IF(T57=8,liste!$D$8,IF(T57=9,liste!$D$9,IF(T57=10,liste!$D$10,IF(T57=11,liste!$D$11,IF(T57=12,liste!$D$12,IF(T57=13,liste!$D$13,IF(T57=14,liste!$D$14,IF(T57=15,liste!$D$15,IF(T57=16,liste!$D$16,IF(T57=17,liste!$D$17,IF(T57=18,liste!$D$18,IF(T57=19,liste!$D$19,IF(T57=20,liste!$D$20,IF(T57=21,liste!$D$21,IF(T57=22,liste!$D$22,IF(T57=23,liste!$D$23,IF(T57=24,liste!$D$24,IF(T57=25,liste!$D$25,IF(T57=26,liste!$D$26,IF(T57=27,liste!$D$27,IF(T57=28,liste!$D$28,IF(T57=29,liste!$D$29,IF(T57&gt;=30,'2'!S57,""))))))))))))))))))))))))))))))</f>
        <v xml:space="preserve">Ölç. &amp; Değer. </v>
      </c>
      <c r="T57" s="54">
        <v>18</v>
      </c>
      <c r="U57" s="134"/>
      <c r="V57" s="132"/>
      <c r="W57" s="43" t="str">
        <f>IF(X57=1,liste!$D$1,IF(X57=2,liste!$D$2,IF(X57=3,liste!$D$3,IF(X57=4,liste!$D$4,IF(X57=5,liste!$D$5,IF(X57=6,liste!$D$6,IF(X57=7,liste!$D$7,IF(X57=8,liste!$D$8,IF(X57=9,liste!$D$9,IF(X57=10,liste!$D$10,IF(X57=11,liste!$D$11,IF(X57=12,liste!$D$12,IF(X57=13,liste!$D$13,IF(X57=14,liste!$D$14,IF(X57=15,liste!$D$15,IF(X57=16,liste!$D$16,IF(X57=17,liste!$D$17,IF(X57=18,liste!$D$18,IF(X57=19,liste!$D$19,IF(X57=20,liste!$D$20,IF(X57=21,liste!$D$21,IF(X57=22,liste!$D$22,IF(X57=23,liste!$D$23,IF(X57=24,liste!$D$24,IF(X57=25,liste!$D$25,IF(X57=26,liste!$D$26,IF(X57=27,liste!$D$27,IF(X57=28,liste!$D$28,IF(X57=29,liste!$D$29,IF(X57&gt;=30,'2'!W57,""))))))))))))))))))))))))))))))</f>
        <v>Analitik II</v>
      </c>
      <c r="X57" s="54">
        <v>2</v>
      </c>
      <c r="Y57" s="134"/>
      <c r="Z57" s="136"/>
      <c r="AA57" s="42" t="str">
        <f>IF(AB57=1,liste!$D$1,IF(AB57=2,liste!$D$2,IF(AB57=3,liste!$D$3,IF(AB57=4,liste!$D$4,IF(AB57=5,liste!$D$5,IF(AB57=6,liste!$D$6,IF(AB57=7,liste!$D$7,IF(AB57=8,liste!$D$8,IF(AB57=9,liste!$D$9,IF(AB57=10,liste!$D$10,IF(AB57=11,liste!$D$11,IF(AB57=12,liste!$D$12,IF(AB57=13,liste!$D$13,IF(AB57=14,liste!$D$14,IF(AB57=15,liste!$D$15,IF(AB57=16,liste!$D$16,IF(AB57=17,liste!$D$17,IF(AB57=18,liste!$D$18,IF(AB57=19,liste!$D$19,IF(AB57=20,liste!$D$20,IF(AB57=21,liste!$D$21,IF(AB57=22,liste!$D$22,IF(AB57=23,liste!$D$23,IF(AB57=24,liste!$D$24,IF(AB57=25,liste!$D$25,IF(AB57=26,liste!$D$26,IF(AB57=27,liste!$D$27,IF(AB57=28,liste!$D$28,IF(AB57=29,liste!$D$29,IF(AB57&gt;=30,'2'!AA57,""))))))))))))))))))))))))))))))</f>
        <v>Öğr. Uygulaması</v>
      </c>
      <c r="AB57" s="54">
        <v>29</v>
      </c>
      <c r="AC57" s="134"/>
      <c r="AD57" s="132"/>
      <c r="AE57" s="43" t="str">
        <f>IF(AF57=1,liste!$D$1,IF(AF57=2,liste!$D$2,IF(AF57=3,liste!$D$3,IF(AF57=4,liste!$D$4,IF(AF57=5,liste!$D$5,IF(AF57=6,liste!$D$6,IF(AF57=7,liste!$D$7,IF(AF57=8,liste!$D$8,IF(AF57=9,liste!$D$9,IF(AF57=10,liste!$D$10,IF(AF57=11,liste!$D$11,IF(AF57=12,liste!$D$12,IF(AF57=13,liste!$D$13,IF(AF57=14,liste!$D$14,IF(AF57=15,liste!$D$15,IF(AF57=16,liste!$D$16,IF(AF57=17,liste!$D$17,IF(AF57=18,liste!$D$18,IF(AF57=19,liste!$D$19,IF(AF57=20,liste!$D$20,IF(AF57=21,liste!$D$21,IF(AF57=22,liste!$D$22,IF(AF57=23,liste!$D$23,IF(AF57=24,liste!$D$24,IF(AF57=25,liste!$D$25,IF(AF57=26,liste!$D$26,IF(AF57=27,liste!$D$27,IF(AF57=28,liste!$D$28,IF(AF57=29,liste!$D$29,IF(AF57&gt;=30,'2'!AE57,""))))))))))))))))))))))))))))))</f>
        <v>Seç II Alana Özgü Yazılım</v>
      </c>
      <c r="AF57" s="124">
        <v>24</v>
      </c>
      <c r="AG57" s="134"/>
      <c r="AH57" s="136"/>
    </row>
    <row r="58" spans="1:34" ht="9" customHeight="1" x14ac:dyDescent="0.25">
      <c r="A58" s="150"/>
      <c r="B58" s="138" t="str">
        <f t="shared" ref="B58" si="14">B18</f>
        <v>18:30-19:20</v>
      </c>
      <c r="C58" s="44" t="str">
        <f>IF(D58=1,liste!$B$1,IF(D58=2,liste!$B$2,IF(D58=3,liste!$B$3,IF(D58=4,liste!$B$4,IF(D58=5,liste!$B$5,IF(D58=6,liste!$B$6,IF(D58=7,liste!$B$7,IF(D58=8,liste!$B$8,IF(D58=9,liste!$B$9,IF(D58=10,liste!$B$10,IF(D58=11,liste!$B$11,IF(D58=12,liste!$B$12,IF(D58=13,liste!$B$13,IF(D58=14,liste!$B$14,IF(D58=15,liste!$B$15,IF(D58=16,liste!$B$16,IF(D58=17,liste!$B$17,IF(D58=18,liste!$B$18,IF(D58=19,liste!$B$19,IF(D58=20,liste!$B$20,IF(D58=21,liste!$B$21,IF(D58=22,liste!$B$22,IF(D58=23,liste!$B$23,IF(D58=24,liste!$B$24,IF(D58=25,liste!$B$25,IF(D58=26,liste!$B$26,IF(D58=27,liste!$B$27,IF(D58=28,liste!$B$28,IF(D58=29,liste!$B$29,IF(D58&gt;=30,'2'!C58,""))))))))))))))))))))))))))))))</f>
        <v/>
      </c>
      <c r="D58" s="51"/>
      <c r="E58" s="134" t="str">
        <f>IF(F58=1,liste!$F$1,IF(F58=2,liste!$F$2,IF(F58=3,liste!$F$3,IF(F58=4,liste!$F$4,IF(F58=5,liste!$F$5,IF(F58=6,liste!$F$6,IF(F58=7,liste!$F$7,IF(F58=8,liste!$F$8,IF(F58=9,liste!$F$9,IF(F58=10,liste!$F$10,IF(F58=11,liste!$F$11,IF(F58=12,liste!$F$12,IF(F58=13,liste!$F$13,IF(F58=14,liste!$F$14,IF(F58=15,liste!$F$15,IF(F58=16,liste!$F$16,IF(F58=17,liste!$F$17,IF(F58=18,liste!$F$18,IF(F58=19,liste!$F$19,IF(F58=20,liste!$F$20,""))))))))))))))))))))</f>
        <v/>
      </c>
      <c r="F58" s="132"/>
      <c r="G58" s="45" t="str">
        <f>IF(H58=1,liste!$B$1,IF(H58=2,liste!$B$2,IF(H58=3,liste!$B$3,IF(H58=4,liste!$B$4,IF(H58=5,liste!$B$5,IF(H58=6,liste!$B$6,IF(H58=7,liste!$B$7,IF(H58=8,liste!$B$8,IF(H58=9,liste!$B$9,IF(H58=10,liste!$B$10,IF(H58=11,liste!$B$11,IF(H58=12,liste!$B$12,IF(H58=13,liste!$B$13,IF(H58=14,liste!$B$14,IF(H58=15,liste!$B$15,IF(H58=16,liste!$B$16,IF(H58=17,liste!$B$17,IF(H58=18,liste!$B$18,IF(H58=19,liste!$B$19,IF(H58=20,liste!$B$20,IF(H58=21,liste!$B$21,IF(H58=22,liste!$B$22,IF(H58=23,liste!$B$23,IF(H58=24,liste!$B$24,IF(H58=25,liste!$B$25,IF(H58=26,liste!$B$26,IF(H58=27,liste!$B$27,IF(H58=28,liste!$B$28,IF(H58=29,liste!$B$29,IF(H58&gt;=30,'2'!G58,""))))))))))))))))))))))))))))))</f>
        <v/>
      </c>
      <c r="H58" s="54"/>
      <c r="I58" s="134" t="str">
        <f>IF(J58=1,liste!$F$1,IF(J58=2,liste!$F$2,IF(J58=3,liste!$F$3,IF(J58=4,liste!$F$4,IF(J58=5,liste!$F$5,IF(J58=6,liste!$F$6,IF(J58=7,liste!$F$7,IF(J58=8,liste!$F$8,IF(J58=9,liste!$F$9,IF(J58=10,liste!$F$10,IF(J58=11,liste!$F$11,IF(J58=12,liste!$F$12,IF(J58=13,liste!$F$13,IF(J58=14,liste!$F$14,IF(J58=15,liste!$F$15,IF(J58=16,liste!$F$16,IF(J58=17,liste!$F$17,IF(J58=18,liste!$F$18,IF(J58=19,liste!$F$19,IF(J58=20,liste!$F$20,""))))))))))))))))))))</f>
        <v/>
      </c>
      <c r="J58" s="136"/>
      <c r="K58" s="44" t="str">
        <f>IF(L58=1,liste!$B$1,IF(L58=2,liste!$B$2,IF(L58=3,liste!$B$3,IF(L58=4,liste!$B$4,IF(L58=5,liste!$B$5,IF(L58=6,liste!$B$6,IF(L58=7,liste!$B$7,IF(L58=8,liste!$B$8,IF(L58=9,liste!$B$9,IF(L58=10,liste!$B$10,IF(L58=11,liste!$B$11,IF(L58=12,liste!$B$12,IF(L58=13,liste!$B$13,IF(L58=14,liste!$B$14,IF(L58=15,liste!$B$15,IF(L58=16,liste!$B$16,IF(L58=17,liste!$B$17,IF(L58=18,liste!$B$18,IF(L58=19,liste!$B$19,IF(L58=20,liste!$B$20,IF(L58=21,liste!$B$21,IF(L58=22,liste!$B$22,IF(L58=23,liste!$B$23,IF(L58=24,liste!$B$24,IF(L58=25,liste!$B$25,IF(L58=26,liste!$B$26,IF(L58=27,liste!$B$27,IF(L58=28,liste!$B$28,IF(L58=29,liste!$B$29,IF(L58&gt;=30,'2'!K58,""))))))))))))))))))))))))))))))</f>
        <v/>
      </c>
      <c r="L58" s="54"/>
      <c r="M58" s="134" t="str">
        <f>IF(N58=1,liste!$F$1,IF(N58=2,liste!$F$2,IF(N58=3,liste!$F$3,IF(N58=4,liste!$F$4,IF(N58=5,liste!$F$5,IF(N58=6,liste!$F$6,IF(N58=7,liste!$F$7,IF(N58=8,liste!$F$8,IF(N58=9,liste!$F$9,IF(N58=10,liste!$F$10,IF(N58=11,liste!$F$11,IF(N58=12,liste!$F$12,IF(N58=13,liste!$F$13,IF(N58=14,liste!$F$14,IF(N58=15,liste!$F$15,IF(N58=16,liste!$F$16,IF(N58=17,liste!$F$17,IF(N58=18,liste!$F$18,IF(N58=19,liste!$F$19,IF(N58=20,liste!$F$20,""))))))))))))))))))))</f>
        <v/>
      </c>
      <c r="N58" s="132"/>
      <c r="O58" s="45" t="str">
        <f>IF(P58=1,liste!$B$1,IF(P58=2,liste!$B$2,IF(P58=3,liste!$B$3,IF(P58=4,liste!$B$4,IF(P58=5,liste!$B$5,IF(P58=6,liste!$B$6,IF(P58=7,liste!$B$7,IF(P58=8,liste!$B$8,IF(P58=9,liste!$B$9,IF(P58=10,liste!$B$10,IF(P58=11,liste!$B$11,IF(P58=12,liste!$B$12,IF(P58=13,liste!$B$13,IF(P58=14,liste!$B$14,IF(P58=15,liste!$B$15,IF(P58=16,liste!$B$16,IF(P58=17,liste!$B$17,IF(P58=18,liste!$B$18,IF(P58=19,liste!$B$19,IF(P58=20,liste!$B$20,IF(P58=21,liste!$B$21,IF(P58=22,liste!$B$22,IF(P58=23,liste!$B$23,IF(P58=24,liste!$B$24,IF(P58=25,liste!$B$25,IF(P58=26,liste!$B$26,IF(P58=27,liste!$B$27,IF(P58=28,liste!$B$28,IF(P58=29,liste!$B$29,IF(P58&gt;=30,'2'!O58,""))))))))))))))))))))))))))))))</f>
        <v/>
      </c>
      <c r="P58" s="54"/>
      <c r="Q58" s="134" t="str">
        <f>IF(R58=1,liste!$F$1,IF(R58=2,liste!$F$2,IF(R58=3,liste!$F$3,IF(R58=4,liste!$F$4,IF(R58=5,liste!$F$5,IF(R58=6,liste!$F$6,IF(R58=7,liste!$F$7,IF(R58=8,liste!$F$8,IF(R58=9,liste!$F$9,IF(R58=10,liste!$F$10,IF(R58=11,liste!$F$11,IF(R58=12,liste!$F$12,IF(R58=13,liste!$F$13,IF(R58=14,liste!$F$14,IF(R58=15,liste!$F$15,IF(R58=16,liste!$F$16,IF(R58=17,liste!$F$17,IF(R58=18,liste!$F$18,IF(R58=19,liste!$F$19,IF(R58=20,liste!$F$20,""))))))))))))))))))))</f>
        <v/>
      </c>
      <c r="R58" s="136"/>
      <c r="S58" s="44" t="str">
        <f>IF(T58=1,liste!$B$1,IF(T58=2,liste!$B$2,IF(T58=3,liste!$B$3,IF(T58=4,liste!$B$4,IF(T58=5,liste!$B$5,IF(T58=6,liste!$B$6,IF(T58=7,liste!$B$7,IF(T58=8,liste!$B$8,IF(T58=9,liste!$B$9,IF(T58=10,liste!$B$10,IF(T58=11,liste!$B$11,IF(T58=12,liste!$B$12,IF(T58=13,liste!$B$13,IF(T58=14,liste!$B$14,IF(T58=15,liste!$B$15,IF(T58=16,liste!$B$16,IF(T58=17,liste!$B$17,IF(T58=18,liste!$B$18,IF(T58=19,liste!$B$19,IF(T58=20,liste!$B$20,IF(T58=21,liste!$B$21,IF(T58=22,liste!$B$22,IF(T58=23,liste!$B$23,IF(T58=24,liste!$B$24,IF(T58=25,liste!$B$25,IF(T58=26,liste!$B$26,IF(T58=27,liste!$B$27,IF(T58=28,liste!$B$28,IF(T58=29,liste!$B$29,IF(T58&gt;=30,'2'!S58,""))))))))))))))))))))))))))))))</f>
        <v>Prof. Dr. Mehtap Çakan</v>
      </c>
      <c r="T58" s="54">
        <v>16</v>
      </c>
      <c r="U58" s="134" t="str">
        <f>IF(V58=1,liste!$F$1,IF(V58=2,liste!$F$2,IF(V58=3,liste!$F$3,IF(V58=4,liste!$F$4,IF(V58=5,liste!$F$5,IF(V58=6,liste!$F$6,IF(V58=7,liste!$F$7,IF(V58=8,liste!$F$8,IF(V58=9,liste!$F$9,IF(V58=10,liste!$F$10,IF(V58=11,liste!$F$11,IF(V58=12,liste!$F$12,IF(V58=13,liste!$F$13,IF(V58=14,liste!$F$14,IF(V58=15,liste!$F$15,IF(V58=16,liste!$F$16,IF(V58=17,liste!$F$17,IF(V58=18,liste!$F$18,IF(V58=19,liste!$F$19,IF(V58=20,liste!$F$20,""))))))))))))))))))))</f>
        <v>FZ03</v>
      </c>
      <c r="V58" s="132">
        <v>4</v>
      </c>
      <c r="W58" s="45" t="str">
        <f>IF(X58=1,liste!$B$1,IF(X58=2,liste!$B$2,IF(X58=3,liste!$B$3,IF(X58=4,liste!$B$4,IF(X58=5,liste!$B$5,IF(X58=6,liste!$B$6,IF(X58=7,liste!$B$7,IF(X58=8,liste!$B$8,IF(X58=9,liste!$B$9,IF(X58=10,liste!$B$10,IF(X58=11,liste!$B$11,IF(X58=12,liste!$B$12,IF(X58=13,liste!$B$13,IF(X58=14,liste!$B$14,IF(X58=15,liste!$B$15,IF(X58=16,liste!$B$16,IF(X58=17,liste!$B$17,IF(X58=18,liste!$B$18,IF(X58=19,liste!$B$19,IF(X58=20,liste!$B$20,IF(X58=21,liste!$B$21,IF(X58=22,liste!$B$22,IF(X58=23,liste!$B$23,IF(X58=24,liste!$B$24,IF(X58=25,liste!$B$25,IF(X58=26,liste!$B$26,IF(X58=27,liste!$B$27,IF(X58=28,liste!$B$28,IF(X58=29,liste!$B$29,IF(X58&gt;=30,'2'!W58,""))))))))))))))))))))))))))))))</f>
        <v>Y.Doç.Dr.D.Soylu</v>
      </c>
      <c r="X58" s="54">
        <v>5</v>
      </c>
      <c r="Y58" s="134" t="str">
        <f>IF(Z58=1,liste!$F$1,IF(Z58=2,liste!$F$2,IF(Z58=3,liste!$F$3,IF(Z58=4,liste!$F$4,IF(Z58=5,liste!$F$5,IF(Z58=6,liste!$F$6,IF(Z58=7,liste!$F$7,IF(Z58=8,liste!$F$8,IF(Z58=9,liste!$F$9,IF(Z58=10,liste!$F$10,IF(Z58=11,liste!$F$11,IF(Z58=12,liste!$F$12,IF(Z58=13,liste!$F$13,IF(Z58=14,liste!$F$14,IF(Z58=15,liste!$F$15,IF(Z58=16,liste!$F$16,IF(Z58=17,liste!$F$17,IF(Z58=18,liste!$F$18,IF(Z58=19,liste!$F$19,IF(Z58=20,liste!$F$20,""))))))))))))))))))))</f>
        <v>CZ14</v>
      </c>
      <c r="Z58" s="136">
        <v>14</v>
      </c>
      <c r="AA58" s="44" t="str">
        <f>IF(AB58=1,liste!$B$1,IF(AB58=2,liste!$B$2,IF(AB58=3,liste!$B$3,IF(AB58=4,liste!$B$4,IF(AB58=5,liste!$B$5,IF(AB58=6,liste!$B$6,IF(AB58=7,liste!$B$7,IF(AB58=8,liste!$B$8,IF(AB58=9,liste!$B$9,IF(AB58=10,liste!$B$10,IF(AB58=11,liste!$B$11,IF(AB58=12,liste!$B$12,IF(AB58=13,liste!$B$13,IF(AB58=14,liste!$B$14,IF(AB58=15,liste!$B$15,IF(AB58=16,liste!$B$16,IF(AB58=17,liste!$B$17,IF(AB58=18,liste!$B$18,IF(AB58=19,liste!$B$19,IF(AB58=20,liste!$B$20,IF(AB58=21,liste!$B$21,IF(AB58=22,liste!$B$22,IF(AB58=23,liste!$B$23,IF(AB58=24,liste!$B$24,IF(AB58=25,liste!$B$25,IF(AB58=26,liste!$B$26,IF(AB58=27,liste!$B$27,IF(AB58=28,liste!$B$28,IF(AB58=29,liste!$B$29,IF(AB58&gt;=30,'2'!AA58,""))))))))))))))))))))))))))))))</f>
        <v>Öğr.Gör. M. Terzi</v>
      </c>
      <c r="AB58" s="124">
        <v>22</v>
      </c>
      <c r="AC58" s="134" t="str">
        <f>IF(AD58=1,liste!$F$1,IF(AD58=2,liste!$F$2,IF(AD58=3,liste!$F$3,IF(AD58=4,liste!$F$4,IF(AD58=5,liste!$F$5,IF(AD58=6,liste!$F$6,IF(AD58=7,liste!$F$7,IF(AD58=8,liste!$F$8,IF(AD58=9,liste!$F$9,IF(AD58=10,liste!$F$10,IF(AD58=11,liste!$F$11,IF(AD58=12,liste!$F$12,IF(AD58=13,liste!$F$13,IF(AD58=14,liste!$F$14,IF(AD58=15,liste!$F$15,IF(AD58=16,liste!$F$16,IF(AD58=17,liste!$F$17,IF(AD58=18,liste!$F$18,IF(AD58=19,liste!$F$19,IF(AD58=20,liste!$F$20,""))))))))))))))))))))</f>
        <v>FZ04</v>
      </c>
      <c r="AD58" s="132">
        <v>5</v>
      </c>
      <c r="AE58" s="45" t="str">
        <f>IF(AF58=1,liste!$B$1,IF(AF58=2,liste!$B$2,IF(AF58=3,liste!$B$3,IF(AF58=4,liste!$B$4,IF(AF58=5,liste!$B$5,IF(AF58=6,liste!$B$6,IF(AF58=7,liste!$B$7,IF(AF58=8,liste!$B$8,IF(AF58=9,liste!$B$9,IF(AF58=10,liste!$B$10,IF(AF58=11,liste!$B$11,IF(AF58=12,liste!$B$12,IF(AF58=13,liste!$B$13,IF(AF58=14,liste!$B$14,IF(AF58=15,liste!$B$15,IF(AF58=16,liste!$B$16,IF(AF58=17,liste!$B$17,IF(AF58=18,liste!$B$18,IF(AF58=19,liste!$B$19,IF(AF58=20,liste!$B$20,IF(AF58=21,liste!$B$21,IF(AF58=22,liste!$B$22,IF(AF58=23,liste!$B$23,IF(AF58=24,liste!$B$24,IF(AF58=25,liste!$B$25,IF(AF58=26,liste!$B$26,IF(AF58=27,liste!$B$27,IF(AF58=28,liste!$B$28,IF(AF58=29,liste!$B$29,IF(AF58&gt;=30,'2'!AE58,""))))))))))))))))))))))))))))))</f>
        <v>Y.Doç.Dr.S.Aztekin</v>
      </c>
      <c r="AF58" s="124">
        <v>11</v>
      </c>
      <c r="AG58" s="134" t="str">
        <f>IF(AH58=1,liste!$F$1,IF(AH58=2,liste!$F$2,IF(AH58=3,liste!$F$3,IF(AH58=4,liste!$F$4,IF(AH58=5,liste!$F$5,IF(AH58=6,liste!$F$6,IF(AH58=7,liste!$F$7,IF(AH58=8,liste!$F$8,IF(AH58=9,liste!$F$9,IF(AH58=10,liste!$F$10,IF(AH58=11,liste!$F$11,IF(AH58=12,liste!$F$12,IF(AH58=13,liste!$F$13,IF(AH58=14,liste!$F$14,IF(AH58=15,liste!$F$15,IF(AH58=16,liste!$F$16,IF(AH58=17,liste!$F$17,IF(AH58=18,liste!$F$18,IF(AH58=19,liste!$F$19,IF(AH58=20,liste!$F$20,""))))))))))))))))))))</f>
        <v>CZ13</v>
      </c>
      <c r="AH58" s="136">
        <v>6</v>
      </c>
    </row>
    <row r="59" spans="1:34" ht="9" customHeight="1" x14ac:dyDescent="0.25">
      <c r="A59" s="150"/>
      <c r="B59" s="138"/>
      <c r="C59" s="42" t="str">
        <f>IF(D59=1,liste!$D$1,IF(D59=2,liste!$D$2,IF(D59=3,liste!$D$3,IF(D59=4,liste!$D$4,IF(D59=5,liste!$D$5,IF(D59=6,liste!$D$6,IF(D59=7,liste!$D$7,IF(D59=8,liste!$D$8,IF(D59=9,liste!$D$9,IF(D59=10,liste!$D$10,IF(D59=11,liste!$D$11,IF(D59=12,liste!$D$12,IF(D59=13,liste!$D$13,IF(D59=14,liste!$D$14,IF(D59=15,liste!$D$15,IF(D59=16,liste!$D$16,IF(D59=17,liste!$D$17,IF(D59=18,liste!$D$18,IF(D59=19,liste!$D$19,IF(D59=20,liste!$D$20,IF(D59=21,liste!$D$21,IF(D59=22,liste!$D$22,IF(D59=23,liste!$D$23,IF(D59=24,liste!$D$24,IF(D59=25,liste!$D$25,IF(D59=26,liste!$D$26,IF(D59=27,liste!$D$27,IF(D59=28,liste!$D$28,IF(D59=29,liste!$D$29,IF(D59&gt;=30,'2'!C59,""))))))))))))))))))))))))))))))</f>
        <v/>
      </c>
      <c r="D59" s="51"/>
      <c r="E59" s="134"/>
      <c r="F59" s="132"/>
      <c r="G59" s="43" t="str">
        <f>IF(H59=1,liste!$D$1,IF(H59=2,liste!$D$2,IF(H59=3,liste!$D$3,IF(H59=4,liste!$D$4,IF(H59=5,liste!$D$5,IF(H59=6,liste!$D$6,IF(H59=7,liste!$D$7,IF(H59=8,liste!$D$8,IF(H59=9,liste!$D$9,IF(H59=10,liste!$D$10,IF(H59=11,liste!$D$11,IF(H59=12,liste!$D$12,IF(H59=13,liste!$D$13,IF(H59=14,liste!$D$14,IF(H59=15,liste!$D$15,IF(H59=16,liste!$D$16,IF(H59=17,liste!$D$17,IF(H59=18,liste!$D$18,IF(H59=19,liste!$D$19,IF(H59=20,liste!$D$20,IF(H59=21,liste!$D$21,IF(H59=22,liste!$D$22,IF(H59=23,liste!$D$23,IF(H59=24,liste!$D$24,IF(H59=25,liste!$D$25,IF(H59=26,liste!$D$26,IF(H59=27,liste!$D$27,IF(H59=28,liste!$D$28,IF(H59=29,liste!$D$29,IF(H59&gt;=30,'2'!G59,""))))))))))))))))))))))))))))))</f>
        <v/>
      </c>
      <c r="H59" s="54"/>
      <c r="I59" s="134"/>
      <c r="J59" s="136"/>
      <c r="K59" s="42" t="str">
        <f>IF(L59=1,liste!$D$1,IF(L59=2,liste!$D$2,IF(L59=3,liste!$D$3,IF(L59=4,liste!$D$4,IF(L59=5,liste!$D$5,IF(L59=6,liste!$D$6,IF(L59=7,liste!$D$7,IF(L59=8,liste!$D$8,IF(L59=9,liste!$D$9,IF(L59=10,liste!$D$10,IF(L59=11,liste!$D$11,IF(L59=12,liste!$D$12,IF(L59=13,liste!$D$13,IF(L59=14,liste!$D$14,IF(L59=15,liste!$D$15,IF(L59=16,liste!$D$16,IF(L59=17,liste!$D$17,IF(L59=18,liste!$D$18,IF(L59=19,liste!$D$19,IF(L59=20,liste!$D$20,IF(L59=21,liste!$D$21,IF(L59=22,liste!$D$22,IF(L59=23,liste!$D$23,IF(L59=24,liste!$D$24,IF(L59=25,liste!$D$25,IF(L59=26,liste!$D$26,IF(L59=27,liste!$D$27,IF(L59=28,liste!$D$28,IF(L59=29,liste!$D$29,IF(L59&gt;=30,'2'!K59,""))))))))))))))))))))))))))))))</f>
        <v/>
      </c>
      <c r="L59" s="54"/>
      <c r="M59" s="134"/>
      <c r="N59" s="132"/>
      <c r="O59" s="43" t="str">
        <f>IF(P59=1,liste!$D$1,IF(P59=2,liste!$D$2,IF(P59=3,liste!$D$3,IF(P59=4,liste!$D$4,IF(P59=5,liste!$D$5,IF(P59=6,liste!$D$6,IF(P59=7,liste!$D$7,IF(P59=8,liste!$D$8,IF(P59=9,liste!$D$9,IF(P59=10,liste!$D$10,IF(P59=11,liste!$D$11,IF(P59=12,liste!$D$12,IF(P59=13,liste!$D$13,IF(P59=14,liste!$D$14,IF(P59=15,liste!$D$15,IF(P59=16,liste!$D$16,IF(P59=17,liste!$D$17,IF(P59=18,liste!$D$18,IF(P59=19,liste!$D$19,IF(P59=20,liste!$D$20,IF(P59=21,liste!$D$21,IF(P59=22,liste!$D$22,IF(P59=23,liste!$D$23,IF(P59=24,liste!$D$24,IF(P59=25,liste!$D$25,IF(P59=26,liste!$D$26,IF(P59=27,liste!$D$27,IF(P59=28,liste!$D$28,IF(P59=29,liste!$D$29,IF(P59&gt;=30,'2'!O59,""))))))))))))))))))))))))))))))</f>
        <v/>
      </c>
      <c r="P59" s="54"/>
      <c r="Q59" s="134"/>
      <c r="R59" s="136"/>
      <c r="S59" s="42" t="str">
        <f>IF(T59=1,liste!$D$1,IF(T59=2,liste!$D$2,IF(T59=3,liste!$D$3,IF(T59=4,liste!$D$4,IF(T59=5,liste!$D$5,IF(T59=6,liste!$D$6,IF(T59=7,liste!$D$7,IF(T59=8,liste!$D$8,IF(T59=9,liste!$D$9,IF(T59=10,liste!$D$10,IF(T59=11,liste!$D$11,IF(T59=12,liste!$D$12,IF(T59=13,liste!$D$13,IF(T59=14,liste!$D$14,IF(T59=15,liste!$D$15,IF(T59=16,liste!$D$16,IF(T59=17,liste!$D$17,IF(T59=18,liste!$D$18,IF(T59=19,liste!$D$19,IF(T59=20,liste!$D$20,IF(T59=21,liste!$D$21,IF(T59=22,liste!$D$22,IF(T59=23,liste!$D$23,IF(T59=24,liste!$D$24,IF(T59=25,liste!$D$25,IF(T59=26,liste!$D$26,IF(T59=27,liste!$D$27,IF(T59=28,liste!$D$28,IF(T59=29,liste!$D$29,IF(T59&gt;=30,'2'!S59,""))))))))))))))))))))))))))))))</f>
        <v xml:space="preserve">Ölç. &amp; Değer. </v>
      </c>
      <c r="T59" s="54">
        <v>18</v>
      </c>
      <c r="U59" s="134"/>
      <c r="V59" s="132"/>
      <c r="W59" s="43" t="str">
        <f>IF(X59=1,liste!$D$1,IF(X59=2,liste!$D$2,IF(X59=3,liste!$D$3,IF(X59=4,liste!$D$4,IF(X59=5,liste!$D$5,IF(X59=6,liste!$D$6,IF(X59=7,liste!$D$7,IF(X59=8,liste!$D$8,IF(X59=9,liste!$D$9,IF(X59=10,liste!$D$10,IF(X59=11,liste!$D$11,IF(X59=12,liste!$D$12,IF(X59=13,liste!$D$13,IF(X59=14,liste!$D$14,IF(X59=15,liste!$D$15,IF(X59=16,liste!$D$16,IF(X59=17,liste!$D$17,IF(X59=18,liste!$D$18,IF(X59=19,liste!$D$19,IF(X59=20,liste!$D$20,IF(X59=21,liste!$D$21,IF(X59=22,liste!$D$22,IF(X59=23,liste!$D$23,IF(X59=24,liste!$D$24,IF(X59=25,liste!$D$25,IF(X59=26,liste!$D$26,IF(X59=27,liste!$D$27,IF(X59=28,liste!$D$28,IF(X59=29,liste!$D$29,IF(X59&gt;=30,'2'!W59,""))))))))))))))))))))))))))))))</f>
        <v>Analitik II</v>
      </c>
      <c r="X59" s="54">
        <v>2</v>
      </c>
      <c r="Y59" s="134"/>
      <c r="Z59" s="136"/>
      <c r="AA59" s="42" t="str">
        <f>IF(AB59=1,liste!$D$1,IF(AB59=2,liste!$D$2,IF(AB59=3,liste!$D$3,IF(AB59=4,liste!$D$4,IF(AB59=5,liste!$D$5,IF(AB59=6,liste!$D$6,IF(AB59=7,liste!$D$7,IF(AB59=8,liste!$D$8,IF(AB59=9,liste!$D$9,IF(AB59=10,liste!$D$10,IF(AB59=11,liste!$D$11,IF(AB59=12,liste!$D$12,IF(AB59=13,liste!$D$13,IF(AB59=14,liste!$D$14,IF(AB59=15,liste!$D$15,IF(AB59=16,liste!$D$16,IF(AB59=17,liste!$D$17,IF(AB59=18,liste!$D$18,IF(AB59=19,liste!$D$19,IF(AB59=20,liste!$D$20,IF(AB59=21,liste!$D$21,IF(AB59=22,liste!$D$22,IF(AB59=23,liste!$D$23,IF(AB59=24,liste!$D$24,IF(AB59=25,liste!$D$25,IF(AB59=26,liste!$D$26,IF(AB59=27,liste!$D$27,IF(AB59=28,liste!$D$28,IF(AB59=29,liste!$D$29,IF(AB59&gt;=30,'2'!AA59,""))))))))))))))))))))))))))))))</f>
        <v>Seç II Origami</v>
      </c>
      <c r="AB59" s="124">
        <v>25</v>
      </c>
      <c r="AC59" s="134"/>
      <c r="AD59" s="132"/>
      <c r="AE59" s="43" t="str">
        <f>IF(AF59=1,liste!$D$1,IF(AF59=2,liste!$D$2,IF(AF59=3,liste!$D$3,IF(AF59=4,liste!$D$4,IF(AF59=5,liste!$D$5,IF(AF59=6,liste!$D$6,IF(AF59=7,liste!$D$7,IF(AF59=8,liste!$D$8,IF(AF59=9,liste!$D$9,IF(AF59=10,liste!$D$10,IF(AF59=11,liste!$D$11,IF(AF59=12,liste!$D$12,IF(AF59=13,liste!$D$13,IF(AF59=14,liste!$D$14,IF(AF59=15,liste!$D$15,IF(AF59=16,liste!$D$16,IF(AF59=17,liste!$D$17,IF(AF59=18,liste!$D$18,IF(AF59=19,liste!$D$19,IF(AF59=20,liste!$D$20,IF(AF59=21,liste!$D$21,IF(AF59=22,liste!$D$22,IF(AF59=23,liste!$D$23,IF(AF59=24,liste!$D$24,IF(AF59=25,liste!$D$25,IF(AF59=26,liste!$D$26,IF(AF59=27,liste!$D$27,IF(AF59=28,liste!$D$28,IF(AF59=29,liste!$D$29,IF(AF59&gt;=30,'2'!AE59,""))))))))))))))))))))))))))))))</f>
        <v>Seç II Alana Özgü Yazılım</v>
      </c>
      <c r="AF59" s="124">
        <v>24</v>
      </c>
      <c r="AG59" s="134"/>
      <c r="AH59" s="136"/>
    </row>
    <row r="60" spans="1:34" ht="9" customHeight="1" x14ac:dyDescent="0.25">
      <c r="A60" s="150"/>
      <c r="B60" s="138" t="str">
        <f t="shared" ref="B60" si="15">B20</f>
        <v>19:30-20:20</v>
      </c>
      <c r="C60" s="44" t="str">
        <f>IF(D60=1,liste!$B$1,IF(D60=2,liste!$B$2,IF(D60=3,liste!$B$3,IF(D60=4,liste!$B$4,IF(D60=5,liste!$B$5,IF(D60=6,liste!$B$6,IF(D60=7,liste!$B$7,IF(D60=8,liste!$B$8,IF(D60=9,liste!$B$9,IF(D60=10,liste!$B$10,IF(D60=11,liste!$B$11,IF(D60=12,liste!$B$12,IF(D60=13,liste!$B$13,IF(D60=14,liste!$B$14,IF(D60=15,liste!$B$15,IF(D60=16,liste!$B$16,IF(D60=17,liste!$B$17,IF(D60=18,liste!$B$18,IF(D60=19,liste!$B$19,IF(D60=20,liste!$B$20,IF(D60=21,liste!$B$21,IF(D60=22,liste!$B$22,IF(D60=23,liste!$B$23,IF(D60=24,liste!$B$24,IF(D60=25,liste!$B$25,IF(D60=26,liste!$B$26,IF(D60=27,liste!$B$27,IF(D60=28,liste!$B$28,IF(D60=29,liste!$B$29,IF(D60&gt;=30,'2'!C60,""))))))))))))))))))))))))))))))</f>
        <v/>
      </c>
      <c r="D60" s="51"/>
      <c r="E60" s="134" t="str">
        <f>IF(F60=1,liste!$F$1,IF(F60=2,liste!$F$2,IF(F60=3,liste!$F$3,IF(F60=4,liste!$F$4,IF(F60=5,liste!$F$5,IF(F60=6,liste!$F$6,IF(F60=7,liste!$F$7,IF(F60=8,liste!$F$8,IF(F60=9,liste!$F$9,IF(F60=10,liste!$F$10,IF(F60=11,liste!$F$11,IF(F60=12,liste!$F$12,IF(F60=13,liste!$F$13,IF(F60=14,liste!$F$14,IF(F60=15,liste!$F$15,IF(F60=16,liste!$F$16,IF(F60=17,liste!$F$17,IF(F60=18,liste!$F$18,IF(F60=19,liste!$F$19,IF(F60=20,liste!$F$20,""))))))))))))))))))))</f>
        <v/>
      </c>
      <c r="F60" s="132"/>
      <c r="G60" s="45" t="str">
        <f>IF(H60=1,liste!$B$1,IF(H60=2,liste!$B$2,IF(H60=3,liste!$B$3,IF(H60=4,liste!$B$4,IF(H60=5,liste!$B$5,IF(H60=6,liste!$B$6,IF(H60=7,liste!$B$7,IF(H60=8,liste!$B$8,IF(H60=9,liste!$B$9,IF(H60=10,liste!$B$10,IF(H60=11,liste!$B$11,IF(H60=12,liste!$B$12,IF(H60=13,liste!$B$13,IF(H60=14,liste!$B$14,IF(H60=15,liste!$B$15,IF(H60=16,liste!$B$16,IF(H60=17,liste!$B$17,IF(H60=18,liste!$B$18,IF(H60=19,liste!$B$19,IF(H60=20,liste!$B$20,IF(H60=21,liste!$B$21,IF(H60=22,liste!$B$22,IF(H60=23,liste!$B$23,IF(H60=24,liste!$B$24,IF(H60=25,liste!$B$25,IF(H60=26,liste!$B$26,IF(H60=27,liste!$B$27,IF(H60=28,liste!$B$28,IF(H60=29,liste!$B$29,IF(H60&gt;=30,'2'!G60,""))))))))))))))))))))))))))))))</f>
        <v/>
      </c>
      <c r="H60" s="54"/>
      <c r="I60" s="134" t="str">
        <f>IF(J60=1,liste!$F$1,IF(J60=2,liste!$F$2,IF(J60=3,liste!$F$3,IF(J60=4,liste!$F$4,IF(J60=5,liste!$F$5,IF(J60=6,liste!$F$6,IF(J60=7,liste!$F$7,IF(J60=8,liste!$F$8,IF(J60=9,liste!$F$9,IF(J60=10,liste!$F$10,IF(J60=11,liste!$F$11,IF(J60=12,liste!$F$12,IF(J60=13,liste!$F$13,IF(J60=14,liste!$F$14,IF(J60=15,liste!$F$15,IF(J60=16,liste!$F$16,IF(J60=17,liste!$F$17,IF(J60=18,liste!$F$18,IF(J60=19,liste!$F$19,IF(J60=20,liste!$F$20,""))))))))))))))))))))</f>
        <v/>
      </c>
      <c r="J60" s="136"/>
      <c r="K60" s="44" t="str">
        <f>IF(L60=1,liste!$B$1,IF(L60=2,liste!$B$2,IF(L60=3,liste!$B$3,IF(L60=4,liste!$B$4,IF(L60=5,liste!$B$5,IF(L60=6,liste!$B$6,IF(L60=7,liste!$B$7,IF(L60=8,liste!$B$8,IF(L60=9,liste!$B$9,IF(L60=10,liste!$B$10,IF(L60=11,liste!$B$11,IF(L60=12,liste!$B$12,IF(L60=13,liste!$B$13,IF(L60=14,liste!$B$14,IF(L60=15,liste!$B$15,IF(L60=16,liste!$B$16,IF(L60=17,liste!$B$17,IF(L60=18,liste!$B$18,IF(L60=19,liste!$B$19,IF(L60=20,liste!$B$20,IF(L60=21,liste!$B$21,IF(L60=22,liste!$B$22,IF(L60=23,liste!$B$23,IF(L60=24,liste!$B$24,IF(L60=25,liste!$B$25,IF(L60=26,liste!$B$26,IF(L60=27,liste!$B$27,IF(L60=28,liste!$B$28,IF(L60=29,liste!$B$29,IF(L60&gt;=30,'2'!K60,""))))))))))))))))))))))))))))))</f>
        <v/>
      </c>
      <c r="L60" s="54"/>
      <c r="M60" s="134" t="str">
        <f>IF(N60=1,liste!$F$1,IF(N60=2,liste!$F$2,IF(N60=3,liste!$F$3,IF(N60=4,liste!$F$4,IF(N60=5,liste!$F$5,IF(N60=6,liste!$F$6,IF(N60=7,liste!$F$7,IF(N60=8,liste!$F$8,IF(N60=9,liste!$F$9,IF(N60=10,liste!$F$10,IF(N60=11,liste!$F$11,IF(N60=12,liste!$F$12,IF(N60=13,liste!$F$13,IF(N60=14,liste!$F$14,IF(N60=15,liste!$F$15,IF(N60=16,liste!$F$16,IF(N60=17,liste!$F$17,IF(N60=18,liste!$F$18,IF(N60=19,liste!$F$19,IF(N60=20,liste!$F$20,""))))))))))))))))))))</f>
        <v/>
      </c>
      <c r="N60" s="132"/>
      <c r="O60" s="45" t="str">
        <f>IF(P60=1,liste!$B$1,IF(P60=2,liste!$B$2,IF(P60=3,liste!$B$3,IF(P60=4,liste!$B$4,IF(P60=5,liste!$B$5,IF(P60=6,liste!$B$6,IF(P60=7,liste!$B$7,IF(P60=8,liste!$B$8,IF(P60=9,liste!$B$9,IF(P60=10,liste!$B$10,IF(P60=11,liste!$B$11,IF(P60=12,liste!$B$12,IF(P60=13,liste!$B$13,IF(P60=14,liste!$B$14,IF(P60=15,liste!$B$15,IF(P60=16,liste!$B$16,IF(P60=17,liste!$B$17,IF(P60=18,liste!$B$18,IF(P60=19,liste!$B$19,IF(P60=20,liste!$B$20,IF(P60=21,liste!$B$21,IF(P60=22,liste!$B$22,IF(P60=23,liste!$B$23,IF(P60=24,liste!$B$24,IF(P60=25,liste!$B$25,IF(P60=26,liste!$B$26,IF(P60=27,liste!$B$27,IF(P60=28,liste!$B$28,IF(P60=29,liste!$B$29,IF(P60&gt;=30,'2'!O60,""))))))))))))))))))))))))))))))</f>
        <v/>
      </c>
      <c r="P60" s="54"/>
      <c r="Q60" s="134" t="str">
        <f>IF(R60=1,liste!$F$1,IF(R60=2,liste!$F$2,IF(R60=3,liste!$F$3,IF(R60=4,liste!$F$4,IF(R60=5,liste!$F$5,IF(R60=6,liste!$F$6,IF(R60=7,liste!$F$7,IF(R60=8,liste!$F$8,IF(R60=9,liste!$F$9,IF(R60=10,liste!$F$10,IF(R60=11,liste!$F$11,IF(R60=12,liste!$F$12,IF(R60=13,liste!$F$13,IF(R60=14,liste!$F$14,IF(R60=15,liste!$F$15,IF(R60=16,liste!$F$16,IF(R60=17,liste!$F$17,IF(R60=18,liste!$F$18,IF(R60=19,liste!$F$19,IF(R60=20,liste!$F$20,""))))))))))))))))))))</f>
        <v/>
      </c>
      <c r="R60" s="136"/>
      <c r="S60" s="44" t="str">
        <f>IF(T60=1,liste!$B$1,IF(T60=2,liste!$B$2,IF(T60=3,liste!$B$3,IF(T60=4,liste!$B$4,IF(T60=5,liste!$B$5,IF(T60=6,liste!$B$6,IF(T60=7,liste!$B$7,IF(T60=8,liste!$B$8,IF(T60=9,liste!$B$9,IF(T60=10,liste!$B$10,IF(T60=11,liste!$B$11,IF(T60=12,liste!$B$12,IF(T60=13,liste!$B$13,IF(T60=14,liste!$B$14,IF(T60=15,liste!$B$15,IF(T60=16,liste!$B$16,IF(T60=17,liste!$B$17,IF(T60=18,liste!$B$18,IF(T60=19,liste!$B$19,IF(T60=20,liste!$B$20,IF(T60=21,liste!$B$21,IF(T60=22,liste!$B$22,IF(T60=23,liste!$B$23,IF(T60=24,liste!$B$24,IF(T60=25,liste!$B$25,IF(T60=26,liste!$B$26,IF(T60=27,liste!$B$27,IF(T60=28,liste!$B$28,IF(T60=29,liste!$B$29,IF(T60&gt;=30,'2'!S60,""))))))))))))))))))))))))))))))</f>
        <v>Prof. Dr. Mehtap Çakan</v>
      </c>
      <c r="T60" s="54">
        <v>16</v>
      </c>
      <c r="U60" s="134" t="str">
        <f>IF(V60=1,liste!$F$1,IF(V60=2,liste!$F$2,IF(V60=3,liste!$F$3,IF(V60=4,liste!$F$4,IF(V60=5,liste!$F$5,IF(V60=6,liste!$F$6,IF(V60=7,liste!$F$7,IF(V60=8,liste!$F$8,IF(V60=9,liste!$F$9,IF(V60=10,liste!$F$10,IF(V60=11,liste!$F$11,IF(V60=12,liste!$F$12,IF(V60=13,liste!$F$13,IF(V60=14,liste!$F$14,IF(V60=15,liste!$F$15,IF(V60=16,liste!$F$16,IF(V60=17,liste!$F$17,IF(V60=18,liste!$F$18,IF(V60=19,liste!$F$19,IF(V60=20,liste!$F$20,""))))))))))))))))))))</f>
        <v>FZ03</v>
      </c>
      <c r="V60" s="132">
        <v>4</v>
      </c>
      <c r="W60" s="45" t="str">
        <f>IF(X60=1,liste!$B$1,IF(X60=2,liste!$B$2,IF(X60=3,liste!$B$3,IF(X60=4,liste!$B$4,IF(X60=5,liste!$B$5,IF(X60=6,liste!$B$6,IF(X60=7,liste!$B$7,IF(X60=8,liste!$B$8,IF(X60=9,liste!$B$9,IF(X60=10,liste!$B$10,IF(X60=11,liste!$B$11,IF(X60=12,liste!$B$12,IF(X60=13,liste!$B$13,IF(X60=14,liste!$B$14,IF(X60=15,liste!$B$15,IF(X60=16,liste!$B$16,IF(X60=17,liste!$B$17,IF(X60=18,liste!$B$18,IF(X60=19,liste!$B$19,IF(X60=20,liste!$B$20,IF(X60=21,liste!$B$21,IF(X60=22,liste!$B$22,IF(X60=23,liste!$B$23,IF(X60=24,liste!$B$24,IF(X60=25,liste!$B$25,IF(X60=26,liste!$B$26,IF(X60=27,liste!$B$27,IF(X60=28,liste!$B$28,IF(X60=29,liste!$B$29,IF(X60&gt;=30,'2'!W60,""))))))))))))))))))))))))))))))</f>
        <v>Y.Doç.Dr.D.Soylu</v>
      </c>
      <c r="X60" s="54">
        <v>5</v>
      </c>
      <c r="Y60" s="134" t="str">
        <f>IF(Z60=1,liste!$F$1,IF(Z60=2,liste!$F$2,IF(Z60=3,liste!$F$3,IF(Z60=4,liste!$F$4,IF(Z60=5,liste!$F$5,IF(Z60=6,liste!$F$6,IF(Z60=7,liste!$F$7,IF(Z60=8,liste!$F$8,IF(Z60=9,liste!$F$9,IF(Z60=10,liste!$F$10,IF(Z60=11,liste!$F$11,IF(Z60=12,liste!$F$12,IF(Z60=13,liste!$F$13,IF(Z60=14,liste!$F$14,IF(Z60=15,liste!$F$15,IF(Z60=16,liste!$F$16,IF(Z60=17,liste!$F$17,IF(Z60=18,liste!$F$18,IF(Z60=19,liste!$F$19,IF(Z60=20,liste!$F$20,""))))))))))))))))))))</f>
        <v>CZ14</v>
      </c>
      <c r="Z60" s="136">
        <v>14</v>
      </c>
      <c r="AA60" s="44" t="str">
        <f>IF(AB60=1,liste!$B$1,IF(AB60=2,liste!$B$2,IF(AB60=3,liste!$B$3,IF(AB60=4,liste!$B$4,IF(AB60=5,liste!$B$5,IF(AB60=6,liste!$B$6,IF(AB60=7,liste!$B$7,IF(AB60=8,liste!$B$8,IF(AB60=9,liste!$B$9,IF(AB60=10,liste!$B$10,IF(AB60=11,liste!$B$11,IF(AB60=12,liste!$B$12,IF(AB60=13,liste!$B$13,IF(AB60=14,liste!$B$14,IF(AB60=15,liste!$B$15,IF(AB60=16,liste!$B$16,IF(AB60=17,liste!$B$17,IF(AB60=18,liste!$B$18,IF(AB60=19,liste!$B$19,IF(AB60=20,liste!$B$20,IF(AB60=21,liste!$B$21,IF(AB60=22,liste!$B$22,IF(AB60=23,liste!$B$23,IF(AB60=24,liste!$B$24,IF(AB60=25,liste!$B$25,IF(AB60=26,liste!$B$26,IF(AB60=27,liste!$B$27,IF(AB60=28,liste!$B$28,IF(AB60=29,liste!$B$29,IF(AB60&gt;=30,'2'!AA60,""))))))))))))))))))))))))))))))</f>
        <v>Öğr.Gör. M. Terzi</v>
      </c>
      <c r="AB60" s="124">
        <v>22</v>
      </c>
      <c r="AC60" s="134" t="str">
        <f>IF(AD60=1,liste!$F$1,IF(AD60=2,liste!$F$2,IF(AD60=3,liste!$F$3,IF(AD60=4,liste!$F$4,IF(AD60=5,liste!$F$5,IF(AD60=6,liste!$F$6,IF(AD60=7,liste!$F$7,IF(AD60=8,liste!$F$8,IF(AD60=9,liste!$F$9,IF(AD60=10,liste!$F$10,IF(AD60=11,liste!$F$11,IF(AD60=12,liste!$F$12,IF(AD60=13,liste!$F$13,IF(AD60=14,liste!$F$14,IF(AD60=15,liste!$F$15,IF(AD60=16,liste!$F$16,IF(AD60=17,liste!$F$17,IF(AD60=18,liste!$F$18,IF(AD60=19,liste!$F$19,IF(AD60=20,liste!$F$20,""))))))))))))))))))))</f>
        <v>FZ04</v>
      </c>
      <c r="AD60" s="132">
        <v>5</v>
      </c>
      <c r="AE60" s="45" t="str">
        <f>IF(AF60=1,liste!$B$1,IF(AF60=2,liste!$B$2,IF(AF60=3,liste!$B$3,IF(AF60=4,liste!$B$4,IF(AF60=5,liste!$B$5,IF(AF60=6,liste!$B$6,IF(AF60=7,liste!$B$7,IF(AF60=8,liste!$B$8,IF(AF60=9,liste!$B$9,IF(AF60=10,liste!$B$10,IF(AF60=11,liste!$B$11,IF(AF60=12,liste!$B$12,IF(AF60=13,liste!$B$13,IF(AF60=14,liste!$B$14,IF(AF60=15,liste!$B$15,IF(AF60=16,liste!$B$16,IF(AF60=17,liste!$B$17,IF(AF60=18,liste!$B$18,IF(AF60=19,liste!$B$19,IF(AF60=20,liste!$B$20,IF(AF60=21,liste!$B$21,IF(AF60=22,liste!$B$22,IF(AF60=23,liste!$B$23,IF(AF60=24,liste!$B$24,IF(AF60=25,liste!$B$25,IF(AF60=26,liste!$B$26,IF(AF60=27,liste!$B$27,IF(AF60=28,liste!$B$28,IF(AF60=29,liste!$B$29,IF(AF60&gt;=30,'2'!AE60,""))))))))))))))))))))))))))))))</f>
        <v>Y.Doç.Dr.S.Aztekin</v>
      </c>
      <c r="AF60" s="124">
        <v>11</v>
      </c>
      <c r="AG60" s="134" t="str">
        <f>IF(AH60=1,liste!$F$1,IF(AH60=2,liste!$F$2,IF(AH60=3,liste!$F$3,IF(AH60=4,liste!$F$4,IF(AH60=5,liste!$F$5,IF(AH60=6,liste!$F$6,IF(AH60=7,liste!$F$7,IF(AH60=8,liste!$F$8,IF(AH60=9,liste!$F$9,IF(AH60=10,liste!$F$10,IF(AH60=11,liste!$F$11,IF(AH60=12,liste!$F$12,IF(AH60=13,liste!$F$13,IF(AH60=14,liste!$F$14,IF(AH60=15,liste!$F$15,IF(AH60=16,liste!$F$16,IF(AH60=17,liste!$F$17,IF(AH60=18,liste!$F$18,IF(AH60=19,liste!$F$19,IF(AH60=20,liste!$F$20,""))))))))))))))))))))</f>
        <v>CZ13</v>
      </c>
      <c r="AH60" s="136">
        <v>6</v>
      </c>
    </row>
    <row r="61" spans="1:34" ht="9" customHeight="1" x14ac:dyDescent="0.25">
      <c r="A61" s="150"/>
      <c r="B61" s="138"/>
      <c r="C61" s="42" t="str">
        <f>IF(D61=1,liste!$D$1,IF(D61=2,liste!$D$2,IF(D61=3,liste!$D$3,IF(D61=4,liste!$D$4,IF(D61=5,liste!$D$5,IF(D61=6,liste!$D$6,IF(D61=7,liste!$D$7,IF(D61=8,liste!$D$8,IF(D61=9,liste!$D$9,IF(D61=10,liste!$D$10,IF(D61=11,liste!$D$11,IF(D61=12,liste!$D$12,IF(D61=13,liste!$D$13,IF(D61=14,liste!$D$14,IF(D61=15,liste!$D$15,IF(D61=16,liste!$D$16,IF(D61=17,liste!$D$17,IF(D61=18,liste!$D$18,IF(D61=19,liste!$D$19,IF(D61=20,liste!$D$20,IF(D61=21,liste!$D$21,IF(D61=22,liste!$D$22,IF(D61=23,liste!$D$23,IF(D61=24,liste!$D$24,IF(D61=25,liste!$D$25,IF(D61=26,liste!$D$26,IF(D61=27,liste!$D$27,IF(D61=28,liste!$D$28,IF(D61=29,liste!$D$29,IF(D61&gt;=30,'2'!C61,""))))))))))))))))))))))))))))))</f>
        <v/>
      </c>
      <c r="D61" s="51"/>
      <c r="E61" s="134"/>
      <c r="F61" s="132"/>
      <c r="G61" s="43" t="str">
        <f>IF(H61=1,liste!$D$1,IF(H61=2,liste!$D$2,IF(H61=3,liste!$D$3,IF(H61=4,liste!$D$4,IF(H61=5,liste!$D$5,IF(H61=6,liste!$D$6,IF(H61=7,liste!$D$7,IF(H61=8,liste!$D$8,IF(H61=9,liste!$D$9,IF(H61=10,liste!$D$10,IF(H61=11,liste!$D$11,IF(H61=12,liste!$D$12,IF(H61=13,liste!$D$13,IF(H61=14,liste!$D$14,IF(H61=15,liste!$D$15,IF(H61=16,liste!$D$16,IF(H61=17,liste!$D$17,IF(H61=18,liste!$D$18,IF(H61=19,liste!$D$19,IF(H61=20,liste!$D$20,IF(H61=21,liste!$D$21,IF(H61=22,liste!$D$22,IF(H61=23,liste!$D$23,IF(H61=24,liste!$D$24,IF(H61=25,liste!$D$25,IF(H61=26,liste!$D$26,IF(H61=27,liste!$D$27,IF(H61=28,liste!$D$28,IF(H61=29,liste!$D$29,IF(H61&gt;=30,'2'!G61,""))))))))))))))))))))))))))))))</f>
        <v/>
      </c>
      <c r="H61" s="54"/>
      <c r="I61" s="134"/>
      <c r="J61" s="136"/>
      <c r="K61" s="42" t="str">
        <f>IF(L61=1,liste!$D$1,IF(L61=2,liste!$D$2,IF(L61=3,liste!$D$3,IF(L61=4,liste!$D$4,IF(L61=5,liste!$D$5,IF(L61=6,liste!$D$6,IF(L61=7,liste!$D$7,IF(L61=8,liste!$D$8,IF(L61=9,liste!$D$9,IF(L61=10,liste!$D$10,IF(L61=11,liste!$D$11,IF(L61=12,liste!$D$12,IF(L61=13,liste!$D$13,IF(L61=14,liste!$D$14,IF(L61=15,liste!$D$15,IF(L61=16,liste!$D$16,IF(L61=17,liste!$D$17,IF(L61=18,liste!$D$18,IF(L61=19,liste!$D$19,IF(L61=20,liste!$D$20,IF(L61=21,liste!$D$21,IF(L61=22,liste!$D$22,IF(L61=23,liste!$D$23,IF(L61=24,liste!$D$24,IF(L61=25,liste!$D$25,IF(L61=26,liste!$D$26,IF(L61=27,liste!$D$27,IF(L61=28,liste!$D$28,IF(L61=29,liste!$D$29,IF(L61&gt;=30,'2'!K61,""))))))))))))))))))))))))))))))</f>
        <v/>
      </c>
      <c r="L61" s="54"/>
      <c r="M61" s="134"/>
      <c r="N61" s="132"/>
      <c r="O61" s="43" t="str">
        <f>IF(P61=1,liste!$D$1,IF(P61=2,liste!$D$2,IF(P61=3,liste!$D$3,IF(P61=4,liste!$D$4,IF(P61=5,liste!$D$5,IF(P61=6,liste!$D$6,IF(P61=7,liste!$D$7,IF(P61=8,liste!$D$8,IF(P61=9,liste!$D$9,IF(P61=10,liste!$D$10,IF(P61=11,liste!$D$11,IF(P61=12,liste!$D$12,IF(P61=13,liste!$D$13,IF(P61=14,liste!$D$14,IF(P61=15,liste!$D$15,IF(P61=16,liste!$D$16,IF(P61=17,liste!$D$17,IF(P61=18,liste!$D$18,IF(P61=19,liste!$D$19,IF(P61=20,liste!$D$20,IF(P61=21,liste!$D$21,IF(P61=22,liste!$D$22,IF(P61=23,liste!$D$23,IF(P61=24,liste!$D$24,IF(P61=25,liste!$D$25,IF(P61=26,liste!$D$26,IF(P61=27,liste!$D$27,IF(P61=28,liste!$D$28,IF(P61=29,liste!$D$29,IF(P61&gt;=30,'2'!O61,""))))))))))))))))))))))))))))))</f>
        <v/>
      </c>
      <c r="P61" s="54"/>
      <c r="Q61" s="134"/>
      <c r="R61" s="136"/>
      <c r="S61" s="42" t="str">
        <f>IF(T61=1,liste!$D$1,IF(T61=2,liste!$D$2,IF(T61=3,liste!$D$3,IF(T61=4,liste!$D$4,IF(T61=5,liste!$D$5,IF(T61=6,liste!$D$6,IF(T61=7,liste!$D$7,IF(T61=8,liste!$D$8,IF(T61=9,liste!$D$9,IF(T61=10,liste!$D$10,IF(T61=11,liste!$D$11,IF(T61=12,liste!$D$12,IF(T61=13,liste!$D$13,IF(T61=14,liste!$D$14,IF(T61=15,liste!$D$15,IF(T61=16,liste!$D$16,IF(T61=17,liste!$D$17,IF(T61=18,liste!$D$18,IF(T61=19,liste!$D$19,IF(T61=20,liste!$D$20,IF(T61=21,liste!$D$21,IF(T61=22,liste!$D$22,IF(T61=23,liste!$D$23,IF(T61=24,liste!$D$24,IF(T61=25,liste!$D$25,IF(T61=26,liste!$D$26,IF(T61=27,liste!$D$27,IF(T61=28,liste!$D$28,IF(T61=29,liste!$D$29,IF(T61&gt;=30,'2'!S61,""))))))))))))))))))))))))))))))</f>
        <v xml:space="preserve">Ölç. &amp; Değer. </v>
      </c>
      <c r="T61" s="54">
        <v>18</v>
      </c>
      <c r="U61" s="134"/>
      <c r="V61" s="132"/>
      <c r="W61" s="43" t="str">
        <f>IF(X61=1,liste!$D$1,IF(X61=2,liste!$D$2,IF(X61=3,liste!$D$3,IF(X61=4,liste!$D$4,IF(X61=5,liste!$D$5,IF(X61=6,liste!$D$6,IF(X61=7,liste!$D$7,IF(X61=8,liste!$D$8,IF(X61=9,liste!$D$9,IF(X61=10,liste!$D$10,IF(X61=11,liste!$D$11,IF(X61=12,liste!$D$12,IF(X61=13,liste!$D$13,IF(X61=14,liste!$D$14,IF(X61=15,liste!$D$15,IF(X61=16,liste!$D$16,IF(X61=17,liste!$D$17,IF(X61=18,liste!$D$18,IF(X61=19,liste!$D$19,IF(X61=20,liste!$D$20,IF(X61=21,liste!$D$21,IF(X61=22,liste!$D$22,IF(X61=23,liste!$D$23,IF(X61=24,liste!$D$24,IF(X61=25,liste!$D$25,IF(X61=26,liste!$D$26,IF(X61=27,liste!$D$27,IF(X61=28,liste!$D$28,IF(X61=29,liste!$D$29,IF(X61&gt;=30,'2'!W61,""))))))))))))))))))))))))))))))</f>
        <v>Analitik II</v>
      </c>
      <c r="X61" s="54">
        <v>2</v>
      </c>
      <c r="Y61" s="134"/>
      <c r="Z61" s="136"/>
      <c r="AA61" s="42" t="str">
        <f>IF(AB61=1,liste!$D$1,IF(AB61=2,liste!$D$2,IF(AB61=3,liste!$D$3,IF(AB61=4,liste!$D$4,IF(AB61=5,liste!$D$5,IF(AB61=6,liste!$D$6,IF(AB61=7,liste!$D$7,IF(AB61=8,liste!$D$8,IF(AB61=9,liste!$D$9,IF(AB61=10,liste!$D$10,IF(AB61=11,liste!$D$11,IF(AB61=12,liste!$D$12,IF(AB61=13,liste!$D$13,IF(AB61=14,liste!$D$14,IF(AB61=15,liste!$D$15,IF(AB61=16,liste!$D$16,IF(AB61=17,liste!$D$17,IF(AB61=18,liste!$D$18,IF(AB61=19,liste!$D$19,IF(AB61=20,liste!$D$20,IF(AB61=21,liste!$D$21,IF(AB61=22,liste!$D$22,IF(AB61=23,liste!$D$23,IF(AB61=24,liste!$D$24,IF(AB61=25,liste!$D$25,IF(AB61=26,liste!$D$26,IF(AB61=27,liste!$D$27,IF(AB61=28,liste!$D$28,IF(AB61=29,liste!$D$29,IF(AB61&gt;=30,'2'!AA61,""))))))))))))))))))))))))))))))</f>
        <v>Seç II Origami</v>
      </c>
      <c r="AB61" s="124">
        <v>25</v>
      </c>
      <c r="AC61" s="134"/>
      <c r="AD61" s="132"/>
      <c r="AE61" s="43" t="str">
        <f>IF(AF61=1,liste!$D$1,IF(AF61=2,liste!$D$2,IF(AF61=3,liste!$D$3,IF(AF61=4,liste!$D$4,IF(AF61=5,liste!$D$5,IF(AF61=6,liste!$D$6,IF(AF61=7,liste!$D$7,IF(AF61=8,liste!$D$8,IF(AF61=9,liste!$D$9,IF(AF61=10,liste!$D$10,IF(AF61=11,liste!$D$11,IF(AF61=12,liste!$D$12,IF(AF61=13,liste!$D$13,IF(AF61=14,liste!$D$14,IF(AF61=15,liste!$D$15,IF(AF61=16,liste!$D$16,IF(AF61=17,liste!$D$17,IF(AF61=18,liste!$D$18,IF(AF61=19,liste!$D$19,IF(AF61=20,liste!$D$20,IF(AF61=21,liste!$D$21,IF(AF61=22,liste!$D$22,IF(AF61=23,liste!$D$23,IF(AF61=24,liste!$D$24,IF(AF61=25,liste!$D$25,IF(AF61=26,liste!$D$26,IF(AF61=27,liste!$D$27,IF(AF61=28,liste!$D$28,IF(AF61=29,liste!$D$29,IF(AF61&gt;=30,'2'!AE61,""))))))))))))))))))))))))))))))</f>
        <v>Seç II Alana Özgü Yazılım</v>
      </c>
      <c r="AF61" s="124">
        <v>24</v>
      </c>
      <c r="AG61" s="134"/>
      <c r="AH61" s="136"/>
    </row>
    <row r="62" spans="1:34" ht="9" customHeight="1" x14ac:dyDescent="0.25">
      <c r="A62" s="150"/>
      <c r="B62" s="138" t="str">
        <f t="shared" ref="B62" si="16">B22</f>
        <v>20:30-21:20</v>
      </c>
      <c r="C62" s="44" t="str">
        <f>IF(D62=1,liste!$B$1,IF(D62=2,liste!$B$2,IF(D62=3,liste!$B$3,IF(D62=4,liste!$B$4,IF(D62=5,liste!$B$5,IF(D62=6,liste!$B$6,IF(D62=7,liste!$B$7,IF(D62=8,liste!$B$8,IF(D62=9,liste!$B$9,IF(D62=10,liste!$B$10,IF(D62=11,liste!$B$11,IF(D62=12,liste!$B$12,IF(D62=13,liste!$B$13,IF(D62=14,liste!$B$14,IF(D62=15,liste!$B$15,IF(D62=16,liste!$B$16,IF(D62=17,liste!$B$17,IF(D62=18,liste!$B$18,IF(D62=19,liste!$B$19,IF(D62=20,liste!$B$20,IF(D62=21,liste!$B$21,IF(D62=22,liste!$B$22,IF(D62=23,liste!$B$23,IF(D62=24,liste!$B$24,IF(D62=25,liste!$B$25,IF(D62=26,liste!$B$26,IF(D62=27,liste!$B$27,IF(D62=28,liste!$B$28,IF(D62=29,liste!$B$29,IF(D62&gt;=30,'2'!C62,""))))))))))))))))))))))))))))))</f>
        <v/>
      </c>
      <c r="D62" s="51"/>
      <c r="E62" s="134" t="str">
        <f>IF(F62=1,liste!$F$1,IF(F62=2,liste!$F$2,IF(F62=3,liste!$F$3,IF(F62=4,liste!$F$4,IF(F62=5,liste!$F$5,IF(F62=6,liste!$F$6,IF(F62=7,liste!$F$7,IF(F62=8,liste!$F$8,IF(F62=9,liste!$F$9,IF(F62=10,liste!$F$10,IF(F62=11,liste!$F$11,IF(F62=12,liste!$F$12,IF(F62=13,liste!$F$13,IF(F62=14,liste!$F$14,IF(F62=15,liste!$F$15,IF(F62=16,liste!$F$16,IF(F62=17,liste!$F$17,IF(F62=18,liste!$F$18,IF(F62=19,liste!$F$19,IF(F62=20,liste!$F$20,""))))))))))))))))))))</f>
        <v/>
      </c>
      <c r="F62" s="132"/>
      <c r="G62" s="45" t="str">
        <f>IF(H62=1,liste!$B$1,IF(H62=2,liste!$B$2,IF(H62=3,liste!$B$3,IF(H62=4,liste!$B$4,IF(H62=5,liste!$B$5,IF(H62=6,liste!$B$6,IF(H62=7,liste!$B$7,IF(H62=8,liste!$B$8,IF(H62=9,liste!$B$9,IF(H62=10,liste!$B$10,IF(H62=11,liste!$B$11,IF(H62=12,liste!$B$12,IF(H62=13,liste!$B$13,IF(H62=14,liste!$B$14,IF(H62=15,liste!$B$15,IF(H62=16,liste!$B$16,IF(H62=17,liste!$B$17,IF(H62=18,liste!$B$18,IF(H62=19,liste!$B$19,IF(H62=20,liste!$B$20,IF(H62=21,liste!$B$21,IF(H62=22,liste!$B$22,IF(H62=23,liste!$B$23,IF(H62=24,liste!$B$24,IF(H62=25,liste!$B$25,IF(H62=26,liste!$B$26,IF(H62=27,liste!$B$27,IF(H62=28,liste!$B$28,IF(H62=29,liste!$B$29,IF(H62&gt;=30,'2'!G62,""))))))))))))))))))))))))))))))</f>
        <v/>
      </c>
      <c r="H62" s="54"/>
      <c r="I62" s="134" t="str">
        <f>IF(J62=1,liste!$F$1,IF(J62=2,liste!$F$2,IF(J62=3,liste!$F$3,IF(J62=4,liste!$F$4,IF(J62=5,liste!$F$5,IF(J62=6,liste!$F$6,IF(J62=7,liste!$F$7,IF(J62=8,liste!$F$8,IF(J62=9,liste!$F$9,IF(J62=10,liste!$F$10,IF(J62=11,liste!$F$11,IF(J62=12,liste!$F$12,IF(J62=13,liste!$F$13,IF(J62=14,liste!$F$14,IF(J62=15,liste!$F$15,IF(J62=16,liste!$F$16,IF(J62=17,liste!$F$17,IF(J62=18,liste!$F$18,IF(J62=19,liste!$F$19,IF(J62=20,liste!$F$20,""))))))))))))))))))))</f>
        <v/>
      </c>
      <c r="J62" s="136"/>
      <c r="K62" s="44" t="str">
        <f>IF(L62=1,liste!$B$1,IF(L62=2,liste!$B$2,IF(L62=3,liste!$B$3,IF(L62=4,liste!$B$4,IF(L62=5,liste!$B$5,IF(L62=6,liste!$B$6,IF(L62=7,liste!$B$7,IF(L62=8,liste!$B$8,IF(L62=9,liste!$B$9,IF(L62=10,liste!$B$10,IF(L62=11,liste!$B$11,IF(L62=12,liste!$B$12,IF(L62=13,liste!$B$13,IF(L62=14,liste!$B$14,IF(L62=15,liste!$B$15,IF(L62=16,liste!$B$16,IF(L62=17,liste!$B$17,IF(L62=18,liste!$B$18,IF(L62=19,liste!$B$19,IF(L62=20,liste!$B$20,IF(L62=21,liste!$B$21,IF(L62=22,liste!$B$22,IF(L62=23,liste!$B$23,IF(L62=24,liste!$B$24,IF(L62=25,liste!$B$25,IF(L62=26,liste!$B$26,IF(L62=27,liste!$B$27,IF(L62=28,liste!$B$28,IF(L62=29,liste!$B$29,IF(L62&gt;=30,'2'!K62,""))))))))))))))))))))))))))))))</f>
        <v/>
      </c>
      <c r="L62" s="54"/>
      <c r="M62" s="134" t="str">
        <f>IF(N62=1,liste!$F$1,IF(N62=2,liste!$F$2,IF(N62=3,liste!$F$3,IF(N62=4,liste!$F$4,IF(N62=5,liste!$F$5,IF(N62=6,liste!$F$6,IF(N62=7,liste!$F$7,IF(N62=8,liste!$F$8,IF(N62=9,liste!$F$9,IF(N62=10,liste!$F$10,IF(N62=11,liste!$F$11,IF(N62=12,liste!$F$12,IF(N62=13,liste!$F$13,IF(N62=14,liste!$F$14,IF(N62=15,liste!$F$15,IF(N62=16,liste!$F$16,IF(N62=17,liste!$F$17,IF(N62=18,liste!$F$18,IF(N62=19,liste!$F$19,IF(N62=20,liste!$F$20,""))))))))))))))))))))</f>
        <v/>
      </c>
      <c r="N62" s="132"/>
      <c r="O62" s="45" t="str">
        <f>IF(P62=1,liste!$B$1,IF(P62=2,liste!$B$2,IF(P62=3,liste!$B$3,IF(P62=4,liste!$B$4,IF(P62=5,liste!$B$5,IF(P62=6,liste!$B$6,IF(P62=7,liste!$B$7,IF(P62=8,liste!$B$8,IF(P62=9,liste!$B$9,IF(P62=10,liste!$B$10,IF(P62=11,liste!$B$11,IF(P62=12,liste!$B$12,IF(P62=13,liste!$B$13,IF(P62=14,liste!$B$14,IF(P62=15,liste!$B$15,IF(P62=16,liste!$B$16,IF(P62=17,liste!$B$17,IF(P62=18,liste!$B$18,IF(P62=19,liste!$B$19,IF(P62=20,liste!$B$20,IF(P62=21,liste!$B$21,IF(P62=22,liste!$B$22,IF(P62=23,liste!$B$23,IF(P62=24,liste!$B$24,IF(P62=25,liste!$B$25,IF(P62=26,liste!$B$26,IF(P62=27,liste!$B$27,IF(P62=28,liste!$B$28,IF(P62=29,liste!$B$29,IF(P62&gt;=30,'2'!O62,""))))))))))))))))))))))))))))))</f>
        <v/>
      </c>
      <c r="P62" s="54"/>
      <c r="Q62" s="134" t="str">
        <f>IF(R62=1,liste!$F$1,IF(R62=2,liste!$F$2,IF(R62=3,liste!$F$3,IF(R62=4,liste!$F$4,IF(R62=5,liste!$F$5,IF(R62=6,liste!$F$6,IF(R62=7,liste!$F$7,IF(R62=8,liste!$F$8,IF(R62=9,liste!$F$9,IF(R62=10,liste!$F$10,IF(R62=11,liste!$F$11,IF(R62=12,liste!$F$12,IF(R62=13,liste!$F$13,IF(R62=14,liste!$F$14,IF(R62=15,liste!$F$15,IF(R62=16,liste!$F$16,IF(R62=17,liste!$F$17,IF(R62=18,liste!$F$18,IF(R62=19,liste!$F$19,IF(R62=20,liste!$F$20,""))))))))))))))))))))</f>
        <v/>
      </c>
      <c r="R62" s="136"/>
      <c r="S62" s="44" t="str">
        <f>IF(T62=1,liste!$B$1,IF(T62=2,liste!$B$2,IF(T62=3,liste!$B$3,IF(T62=4,liste!$B$4,IF(T62=5,liste!$B$5,IF(T62=6,liste!$B$6,IF(T62=7,liste!$B$7,IF(T62=8,liste!$B$8,IF(T62=9,liste!$B$9,IF(T62=10,liste!$B$10,IF(T62=11,liste!$B$11,IF(T62=12,liste!$B$12,IF(T62=13,liste!$B$13,IF(T62=14,liste!$B$14,IF(T62=15,liste!$B$15,IF(T62=16,liste!$B$16,IF(T62=17,liste!$B$17,IF(T62=18,liste!$B$18,IF(T62=19,liste!$B$19,IF(T62=20,liste!$B$20,IF(T62=21,liste!$B$21,IF(T62=22,liste!$B$22,IF(T62=23,liste!$B$23,IF(T62=24,liste!$B$24,IF(T62=25,liste!$B$25,IF(T62=26,liste!$B$26,IF(T62=27,liste!$B$27,IF(T62=28,liste!$B$28,IF(T62=29,liste!$B$29,IF(T62&gt;=30,'2'!S62,""))))))))))))))))))))))))))))))</f>
        <v>Y.Doç.Dr.D.Soylu</v>
      </c>
      <c r="T62" s="54">
        <v>5</v>
      </c>
      <c r="U62" s="134" t="str">
        <f>IF(V62=1,liste!$F$1,IF(V62=2,liste!$F$2,IF(V62=3,liste!$F$3,IF(V62=4,liste!$F$4,IF(V62=5,liste!$F$5,IF(V62=6,liste!$F$6,IF(V62=7,liste!$F$7,IF(V62=8,liste!$F$8,IF(V62=9,liste!$F$9,IF(V62=10,liste!$F$10,IF(V62=11,liste!$F$11,IF(V62=12,liste!$F$12,IF(V62=13,liste!$F$13,IF(V62=14,liste!$F$14,IF(V62=15,liste!$F$15,IF(V62=16,liste!$F$16,IF(V62=17,liste!$F$17,IF(V62=18,liste!$F$18,IF(V62=19,liste!$F$19,IF(V62=20,liste!$F$20,""))))))))))))))))))))</f>
        <v/>
      </c>
      <c r="V62" s="132"/>
      <c r="W62" s="45" t="str">
        <f>IF(X62=1,liste!$B$1,IF(X62=2,liste!$B$2,IF(X62=3,liste!$B$3,IF(X62=4,liste!$B$4,IF(X62=5,liste!$B$5,IF(X62=6,liste!$B$6,IF(X62=7,liste!$B$7,IF(X62=8,liste!$B$8,IF(X62=9,liste!$B$9,IF(X62=10,liste!$B$10,IF(X62=11,liste!$B$11,IF(X62=12,liste!$B$12,IF(X62=13,liste!$B$13,IF(X62=14,liste!$B$14,IF(X62=15,liste!$B$15,IF(X62=16,liste!$B$16,IF(X62=17,liste!$B$17,IF(X62=18,liste!$B$18,IF(X62=19,liste!$B$19,IF(X62=20,liste!$B$20,IF(X62=21,liste!$B$21,IF(X62=22,liste!$B$22,IF(X62=23,liste!$B$23,IF(X62=24,liste!$B$24,IF(X62=25,liste!$B$25,IF(X62=26,liste!$B$26,IF(X62=27,liste!$B$27,IF(X62=28,liste!$B$28,IF(X62=29,liste!$B$29,IF(X62&gt;=30,'2'!W62,""))))))))))))))))))))))))))))))</f>
        <v>Doç.Dr.D.Çakmak</v>
      </c>
      <c r="X62" s="54">
        <v>4</v>
      </c>
      <c r="Y62" s="134" t="str">
        <f>IF(Z62=1,liste!$F$1,IF(Z62=2,liste!$F$2,IF(Z62=3,liste!$F$3,IF(Z62=4,liste!$F$4,IF(Z62=5,liste!$F$5,IF(Z62=6,liste!$F$6,IF(Z62=7,liste!$F$7,IF(Z62=8,liste!$F$8,IF(Z62=9,liste!$F$9,IF(Z62=10,liste!$F$10,IF(Z62=11,liste!$F$11,IF(Z62=12,liste!$F$12,IF(Z62=13,liste!$F$13,IF(Z62=14,liste!$F$14,IF(Z62=15,liste!$F$15,IF(Z62=16,liste!$F$16,IF(Z62=17,liste!$F$17,IF(Z62=18,liste!$F$18,IF(Z62=19,liste!$F$19,IF(Z62=20,liste!$F$20,""))))))))))))))))))))</f>
        <v/>
      </c>
      <c r="Z62" s="136"/>
      <c r="AA62" s="44" t="str">
        <f>IF(AB62=1,liste!$B$1,IF(AB62=2,liste!$B$2,IF(AB62=3,liste!$B$3,IF(AB62=4,liste!$B$4,IF(AB62=5,liste!$B$5,IF(AB62=6,liste!$B$6,IF(AB62=7,liste!$B$7,IF(AB62=8,liste!$B$8,IF(AB62=9,liste!$B$9,IF(AB62=10,liste!$B$10,IF(AB62=11,liste!$B$11,IF(AB62=12,liste!$B$12,IF(AB62=13,liste!$B$13,IF(AB62=14,liste!$B$14,IF(AB62=15,liste!$B$15,IF(AB62=16,liste!$B$16,IF(AB62=17,liste!$B$17,IF(AB62=18,liste!$B$18,IF(AB62=19,liste!$B$19,IF(AB62=20,liste!$B$20,IF(AB62=21,liste!$B$21,IF(AB62=22,liste!$B$22,IF(AB62=23,liste!$B$23,IF(AB62=24,liste!$B$24,IF(AB62=25,liste!$B$25,IF(AB62=26,liste!$B$26,IF(AB62=27,liste!$B$27,IF(AB62=28,liste!$B$28,IF(AB62=29,liste!$B$29,IF(AB62&gt;=30,'2'!AA62,""))))))))))))))))))))))))))))))</f>
        <v>Öğr.Gör. M. Terzi</v>
      </c>
      <c r="AB62" s="124">
        <v>22</v>
      </c>
      <c r="AC62" s="134" t="str">
        <f>IF(AD62=1,liste!$F$1,IF(AD62=2,liste!$F$2,IF(AD62=3,liste!$F$3,IF(AD62=4,liste!$F$4,IF(AD62=5,liste!$F$5,IF(AD62=6,liste!$F$6,IF(AD62=7,liste!$F$7,IF(AD62=8,liste!$F$8,IF(AD62=9,liste!$F$9,IF(AD62=10,liste!$F$10,IF(AD62=11,liste!$F$11,IF(AD62=12,liste!$F$12,IF(AD62=13,liste!$F$13,IF(AD62=14,liste!$F$14,IF(AD62=15,liste!$F$15,IF(AD62=16,liste!$F$16,IF(AD62=17,liste!$F$17,IF(AD62=18,liste!$F$18,IF(AD62=19,liste!$F$19,IF(AD62=20,liste!$F$20,""))))))))))))))))))))</f>
        <v>FZ04</v>
      </c>
      <c r="AD62" s="132">
        <v>5</v>
      </c>
      <c r="AE62" s="45" t="str">
        <f>IF(AF62=1,liste!$B$1,IF(AF62=2,liste!$B$2,IF(AF62=3,liste!$B$3,IF(AF62=4,liste!$B$4,IF(AF62=5,liste!$B$5,IF(AF62=6,liste!$B$6,IF(AF62=7,liste!$B$7,IF(AF62=8,liste!$B$8,IF(AF62=9,liste!$B$9,IF(AF62=10,liste!$B$10,IF(AF62=11,liste!$B$11,IF(AF62=12,liste!$B$12,IF(AF62=13,liste!$B$13,IF(AF62=14,liste!$B$14,IF(AF62=15,liste!$B$15,IF(AF62=16,liste!$B$16,IF(AF62=17,liste!$B$17,IF(AF62=18,liste!$B$18,IF(AF62=19,liste!$B$19,IF(AF62=20,liste!$B$20,IF(AF62=21,liste!$B$21,IF(AF62=22,liste!$B$22,IF(AF62=23,liste!$B$23,IF(AF62=24,liste!$B$24,IF(AF62=25,liste!$B$25,IF(AF62=26,liste!$B$26,IF(AF62=27,liste!$B$27,IF(AF62=28,liste!$B$28,IF(AF62=29,liste!$B$29,IF(AF62&gt;=30,'2'!AE62,""))))))))))))))))))))))))))))))</f>
        <v>Y.Doç.Dr.H.Es</v>
      </c>
      <c r="AF62" s="122">
        <v>9</v>
      </c>
      <c r="AG62" s="134" t="str">
        <f>IF(AH62=1,liste!$F$1,IF(AH62=2,liste!$F$2,IF(AH62=3,liste!$F$3,IF(AH62=4,liste!$F$4,IF(AH62=5,liste!$F$5,IF(AH62=6,liste!$F$6,IF(AH62=7,liste!$F$7,IF(AH62=8,liste!$F$8,IF(AH62=9,liste!$F$9,IF(AH62=10,liste!$F$10,IF(AH62=11,liste!$F$11,IF(AH62=12,liste!$F$12,IF(AH62=13,liste!$F$13,IF(AH62=14,liste!$F$14,IF(AH62=15,liste!$F$15,IF(AH62=16,liste!$F$16,IF(AH62=17,liste!$F$17,IF(AH62=18,liste!$F$18,IF(AH62=19,liste!$F$19,IF(AH62=20,liste!$F$20,""))))))))))))))))))))</f>
        <v/>
      </c>
      <c r="AH62" s="136"/>
    </row>
    <row r="63" spans="1:34" ht="9" customHeight="1" x14ac:dyDescent="0.25">
      <c r="A63" s="150"/>
      <c r="B63" s="138"/>
      <c r="C63" s="42" t="str">
        <f>IF(D63=1,liste!$D$1,IF(D63=2,liste!$D$2,IF(D63=3,liste!$D$3,IF(D63=4,liste!$D$4,IF(D63=5,liste!$D$5,IF(D63=6,liste!$D$6,IF(D63=7,liste!$D$7,IF(D63=8,liste!$D$8,IF(D63=9,liste!$D$9,IF(D63=10,liste!$D$10,IF(D63=11,liste!$D$11,IF(D63=12,liste!$D$12,IF(D63=13,liste!$D$13,IF(D63=14,liste!$D$14,IF(D63=15,liste!$D$15,IF(D63=16,liste!$D$16,IF(D63=17,liste!$D$17,IF(D63=18,liste!$D$18,IF(D63=19,liste!$D$19,IF(D63=20,liste!$D$20,IF(D63=21,liste!$D$21,IF(D63=22,liste!$D$22,IF(D63=23,liste!$D$23,IF(D63=24,liste!$D$24,IF(D63=25,liste!$D$25,IF(D63=26,liste!$D$26,IF(D63=27,liste!$D$27,IF(D63=28,liste!$D$28,IF(D63=29,liste!$D$29,IF(D63&gt;=30,'2'!C63,""))))))))))))))))))))))))))))))</f>
        <v/>
      </c>
      <c r="D63" s="51"/>
      <c r="E63" s="134"/>
      <c r="F63" s="132"/>
      <c r="G63" s="43" t="str">
        <f>IF(H63=1,liste!$D$1,IF(H63=2,liste!$D$2,IF(H63=3,liste!$D$3,IF(H63=4,liste!$D$4,IF(H63=5,liste!$D$5,IF(H63=6,liste!$D$6,IF(H63=7,liste!$D$7,IF(H63=8,liste!$D$8,IF(H63=9,liste!$D$9,IF(H63=10,liste!$D$10,IF(H63=11,liste!$D$11,IF(H63=12,liste!$D$12,IF(H63=13,liste!$D$13,IF(H63=14,liste!$D$14,IF(H63=15,liste!$D$15,IF(H63=16,liste!$D$16,IF(H63=17,liste!$D$17,IF(H63=18,liste!$D$18,IF(H63=19,liste!$D$19,IF(H63=20,liste!$D$20,IF(H63=21,liste!$D$21,IF(H63=22,liste!$D$22,IF(H63=23,liste!$D$23,IF(H63=24,liste!$D$24,IF(H63=25,liste!$D$25,IF(H63=26,liste!$D$26,IF(H63=27,liste!$D$27,IF(H63=28,liste!$D$28,IF(H63=29,liste!$D$29,IF(H63&gt;=30,'2'!G63,""))))))))))))))))))))))))))))))</f>
        <v/>
      </c>
      <c r="H63" s="54"/>
      <c r="I63" s="134"/>
      <c r="J63" s="136"/>
      <c r="K63" s="42" t="str">
        <f>IF(L63=1,liste!$D$1,IF(L63=2,liste!$D$2,IF(L63=3,liste!$D$3,IF(L63=4,liste!$D$4,IF(L63=5,liste!$D$5,IF(L63=6,liste!$D$6,IF(L63=7,liste!$D$7,IF(L63=8,liste!$D$8,IF(L63=9,liste!$D$9,IF(L63=10,liste!$D$10,IF(L63=11,liste!$D$11,IF(L63=12,liste!$D$12,IF(L63=13,liste!$D$13,IF(L63=14,liste!$D$14,IF(L63=15,liste!$D$15,IF(L63=16,liste!$D$16,IF(L63=17,liste!$D$17,IF(L63=18,liste!$D$18,IF(L63=19,liste!$D$19,IF(L63=20,liste!$D$20,IF(L63=21,liste!$D$21,IF(L63=22,liste!$D$22,IF(L63=23,liste!$D$23,IF(L63=24,liste!$D$24,IF(L63=25,liste!$D$25,IF(L63=26,liste!$D$26,IF(L63=27,liste!$D$27,IF(L63=28,liste!$D$28,IF(L63=29,liste!$D$29,IF(L63&gt;=30,'2'!K63,""))))))))))))))))))))))))))))))</f>
        <v/>
      </c>
      <c r="L63" s="54"/>
      <c r="M63" s="134"/>
      <c r="N63" s="132"/>
      <c r="O63" s="43" t="str">
        <f>IF(P63=1,liste!$D$1,IF(P63=2,liste!$D$2,IF(P63=3,liste!$D$3,IF(P63=4,liste!$D$4,IF(P63=5,liste!$D$5,IF(P63=6,liste!$D$6,IF(P63=7,liste!$D$7,IF(P63=8,liste!$D$8,IF(P63=9,liste!$D$9,IF(P63=10,liste!$D$10,IF(P63=11,liste!$D$11,IF(P63=12,liste!$D$12,IF(P63=13,liste!$D$13,IF(P63=14,liste!$D$14,IF(P63=15,liste!$D$15,IF(P63=16,liste!$D$16,IF(P63=17,liste!$D$17,IF(P63=18,liste!$D$18,IF(P63=19,liste!$D$19,IF(P63=20,liste!$D$20,IF(P63=21,liste!$D$21,IF(P63=22,liste!$D$22,IF(P63=23,liste!$D$23,IF(P63=24,liste!$D$24,IF(P63=25,liste!$D$25,IF(P63=26,liste!$D$26,IF(P63=27,liste!$D$27,IF(P63=28,liste!$D$28,IF(P63=29,liste!$D$29,IF(P63&gt;=30,'2'!O63,""))))))))))))))))))))))))))))))</f>
        <v/>
      </c>
      <c r="P63" s="54"/>
      <c r="Q63" s="134"/>
      <c r="R63" s="136"/>
      <c r="S63" s="42" t="str">
        <f>IF(T63=1,liste!$D$1,IF(T63=2,liste!$D$2,IF(T63=3,liste!$D$3,IF(T63=4,liste!$D$4,IF(T63=5,liste!$D$5,IF(T63=6,liste!$D$6,IF(T63=7,liste!$D$7,IF(T63=8,liste!$D$8,IF(T63=9,liste!$D$9,IF(T63=10,liste!$D$10,IF(T63=11,liste!$D$11,IF(T63=12,liste!$D$12,IF(T63=13,liste!$D$13,IF(T63=14,liste!$D$14,IF(T63=15,liste!$D$15,IF(T63=16,liste!$D$16,IF(T63=17,liste!$D$17,IF(T63=18,liste!$D$18,IF(T63=19,liste!$D$19,IF(T63=20,liste!$D$20,IF(T63=21,liste!$D$21,IF(T63=22,liste!$D$22,IF(T63=23,liste!$D$23,IF(T63=24,liste!$D$24,IF(T63=25,liste!$D$25,IF(T63=26,liste!$D$26,IF(T63=27,liste!$D$27,IF(T63=28,liste!$D$28,IF(T63=29,liste!$D$29,IF(T63&gt;=30,'2'!S63,""))))))))))))))))))))))))))))))</f>
        <v>Topl. Hzmt. Uyg.</v>
      </c>
      <c r="T63" s="54">
        <v>28</v>
      </c>
      <c r="U63" s="134"/>
      <c r="V63" s="132"/>
      <c r="W63" s="43" t="str">
        <f>IF(X63=1,liste!$D$1,IF(X63=2,liste!$D$2,IF(X63=3,liste!$D$3,IF(X63=4,liste!$D$4,IF(X63=5,liste!$D$5,IF(X63=6,liste!$D$6,IF(X63=7,liste!$D$7,IF(X63=8,liste!$D$8,IF(X63=9,liste!$D$9,IF(X63=10,liste!$D$10,IF(X63=11,liste!$D$11,IF(X63=12,liste!$D$12,IF(X63=13,liste!$D$13,IF(X63=14,liste!$D$14,IF(X63=15,liste!$D$15,IF(X63=16,liste!$D$16,IF(X63=17,liste!$D$17,IF(X63=18,liste!$D$18,IF(X63=19,liste!$D$19,IF(X63=20,liste!$D$20,IF(X63=21,liste!$D$21,IF(X63=22,liste!$D$22,IF(X63=23,liste!$D$23,IF(X63=24,liste!$D$24,IF(X63=25,liste!$D$25,IF(X63=26,liste!$D$26,IF(X63=27,liste!$D$27,IF(X63=28,liste!$D$28,IF(X63=29,liste!$D$29,IF(X63&gt;=30,'2'!W63,""))))))))))))))))))))))))))))))</f>
        <v>Topl. Hzmt. Uyg.</v>
      </c>
      <c r="X63" s="54">
        <v>28</v>
      </c>
      <c r="Y63" s="134"/>
      <c r="Z63" s="136"/>
      <c r="AA63" s="42" t="str">
        <f>IF(AB63=1,liste!$D$1,IF(AB63=2,liste!$D$2,IF(AB63=3,liste!$D$3,IF(AB63=4,liste!$D$4,IF(AB63=5,liste!$D$5,IF(AB63=6,liste!$D$6,IF(AB63=7,liste!$D$7,IF(AB63=8,liste!$D$8,IF(AB63=9,liste!$D$9,IF(AB63=10,liste!$D$10,IF(AB63=11,liste!$D$11,IF(AB63=12,liste!$D$12,IF(AB63=13,liste!$D$13,IF(AB63=14,liste!$D$14,IF(AB63=15,liste!$D$15,IF(AB63=16,liste!$D$16,IF(AB63=17,liste!$D$17,IF(AB63=18,liste!$D$18,IF(AB63=19,liste!$D$19,IF(AB63=20,liste!$D$20,IF(AB63=21,liste!$D$21,IF(AB63=22,liste!$D$22,IF(AB63=23,liste!$D$23,IF(AB63=24,liste!$D$24,IF(AB63=25,liste!$D$25,IF(AB63=26,liste!$D$26,IF(AB63=27,liste!$D$27,IF(AB63=28,liste!$D$28,IF(AB63=29,liste!$D$29,IF(AB63&gt;=30,'2'!AA63,""))))))))))))))))))))))))))))))</f>
        <v>Seç II Origami</v>
      </c>
      <c r="AB63" s="124">
        <v>25</v>
      </c>
      <c r="AC63" s="134"/>
      <c r="AD63" s="132"/>
      <c r="AE63" s="43" t="str">
        <f>IF(AF63=1,liste!$D$1,IF(AF63=2,liste!$D$2,IF(AF63=3,liste!$D$3,IF(AF63=4,liste!$D$4,IF(AF63=5,liste!$D$5,IF(AF63=6,liste!$D$6,IF(AF63=7,liste!$D$7,IF(AF63=8,liste!$D$8,IF(AF63=9,liste!$D$9,IF(AF63=10,liste!$D$10,IF(AF63=11,liste!$D$11,IF(AF63=12,liste!$D$12,IF(AF63=13,liste!$D$13,IF(AF63=14,liste!$D$14,IF(AF63=15,liste!$D$15,IF(AF63=16,liste!$D$16,IF(AF63=17,liste!$D$17,IF(AF63=18,liste!$D$18,IF(AF63=19,liste!$D$19,IF(AF63=20,liste!$D$20,IF(AF63=21,liste!$D$21,IF(AF63=22,liste!$D$22,IF(AF63=23,liste!$D$23,IF(AF63=24,liste!$D$24,IF(AF63=25,liste!$D$25,IF(AF63=26,liste!$D$26,IF(AF63=27,liste!$D$27,IF(AF63=28,liste!$D$28,IF(AF63=29,liste!$D$29,IF(AF63&gt;=30,'2'!AE63,""))))))))))))))))))))))))))))))</f>
        <v>Öğr. Uygulaması</v>
      </c>
      <c r="AF63" s="122">
        <v>29</v>
      </c>
      <c r="AG63" s="134"/>
      <c r="AH63" s="136"/>
    </row>
    <row r="64" spans="1:34" ht="9" customHeight="1" x14ac:dyDescent="0.25">
      <c r="A64" s="150"/>
      <c r="B64" s="138" t="str">
        <f t="shared" ref="B64" si="17">B24</f>
        <v>21:30-22:20</v>
      </c>
      <c r="C64" s="44" t="str">
        <f>IF(D64=1,liste!$B$1,IF(D64=2,liste!$B$2,IF(D64=3,liste!$B$3,IF(D64=4,liste!$B$4,IF(D64=5,liste!$B$5,IF(D64=6,liste!$B$6,IF(D64=7,liste!$B$7,IF(D64=8,liste!$B$8,IF(D64=9,liste!$B$9,IF(D64=10,liste!$B$10,IF(D64=11,liste!$B$11,IF(D64=12,liste!$B$12,IF(D64=13,liste!$B$13,IF(D64=14,liste!$B$14,IF(D64=15,liste!$B$15,IF(D64=16,liste!$B$16,IF(D64=17,liste!$B$17,IF(D64=18,liste!$B$18,IF(D64=19,liste!$B$19,IF(D64=20,liste!$B$20,IF(D64=21,liste!$B$21,IF(D64=22,liste!$B$22,IF(D64=23,liste!$B$23,IF(D64=24,liste!$B$24,IF(D64=25,liste!$B$25,IF(D64=26,liste!$B$26,IF(D64=27,liste!$B$27,IF(D64=28,liste!$B$28,IF(D64=29,liste!$B$29,IF(D64&gt;=30,'2'!C64,""))))))))))))))))))))))))))))))</f>
        <v/>
      </c>
      <c r="D64" s="51"/>
      <c r="E64" s="134" t="str">
        <f>IF(F64=1,liste!$F$1,IF(F64=2,liste!$F$2,IF(F64=3,liste!$F$3,IF(F64=4,liste!$F$4,IF(F64=5,liste!$F$5,IF(F64=6,liste!$F$6,IF(F64=7,liste!$F$7,IF(F64=8,liste!$F$8,IF(F64=9,liste!$F$9,IF(F64=10,liste!$F$10,IF(F64=11,liste!$F$11,IF(F64=12,liste!$F$12,IF(F64=13,liste!$F$13,IF(F64=14,liste!$F$14,IF(F64=15,liste!$F$15,IF(F64=16,liste!$F$16,IF(F64=17,liste!$F$17,IF(F64=18,liste!$F$18,IF(F64=19,liste!$F$19,IF(F64=20,liste!$F$20,""))))))))))))))))))))</f>
        <v/>
      </c>
      <c r="F64" s="132"/>
      <c r="G64" s="45" t="str">
        <f>IF(H64=1,liste!$B$1,IF(H64=2,liste!$B$2,IF(H64=3,liste!$B$3,IF(H64=4,liste!$B$4,IF(H64=5,liste!$B$5,IF(H64=6,liste!$B$6,IF(H64=7,liste!$B$7,IF(H64=8,liste!$B$8,IF(H64=9,liste!$B$9,IF(H64=10,liste!$B$10,IF(H64=11,liste!$B$11,IF(H64=12,liste!$B$12,IF(H64=13,liste!$B$13,IF(H64=14,liste!$B$14,IF(H64=15,liste!$B$15,IF(H64=16,liste!$B$16,IF(H64=17,liste!$B$17,IF(H64=18,liste!$B$18,IF(H64=19,liste!$B$19,IF(H64=20,liste!$B$20,IF(H64=21,liste!$B$21,IF(H64=22,liste!$B$22,IF(H64=23,liste!$B$23,IF(H64=24,liste!$B$24,IF(H64=25,liste!$B$25,IF(H64=26,liste!$B$26,IF(H64=27,liste!$B$27,IF(H64=28,liste!$B$28,IF(H64=29,liste!$B$29,IF(H64&gt;=30,'2'!G64,""))))))))))))))))))))))))))))))</f>
        <v/>
      </c>
      <c r="H64" s="54"/>
      <c r="I64" s="134" t="str">
        <f>IF(J64=1,liste!$F$1,IF(J64=2,liste!$F$2,IF(J64=3,liste!$F$3,IF(J64=4,liste!$F$4,IF(J64=5,liste!$F$5,IF(J64=6,liste!$F$6,IF(J64=7,liste!$F$7,IF(J64=8,liste!$F$8,IF(J64=9,liste!$F$9,IF(J64=10,liste!$F$10,IF(J64=11,liste!$F$11,IF(J64=12,liste!$F$12,IF(J64=13,liste!$F$13,IF(J64=14,liste!$F$14,IF(J64=15,liste!$F$15,IF(J64=16,liste!$F$16,IF(J64=17,liste!$F$17,IF(J64=18,liste!$F$18,IF(J64=19,liste!$F$19,IF(J64=20,liste!$F$20,""))))))))))))))))))))</f>
        <v/>
      </c>
      <c r="J64" s="136"/>
      <c r="K64" s="44" t="str">
        <f>IF(L64=1,liste!$B$1,IF(L64=2,liste!$B$2,IF(L64=3,liste!$B$3,IF(L64=4,liste!$B$4,IF(L64=5,liste!$B$5,IF(L64=6,liste!$B$6,IF(L64=7,liste!$B$7,IF(L64=8,liste!$B$8,IF(L64=9,liste!$B$9,IF(L64=10,liste!$B$10,IF(L64=11,liste!$B$11,IF(L64=12,liste!$B$12,IF(L64=13,liste!$B$13,IF(L64=14,liste!$B$14,IF(L64=15,liste!$B$15,IF(L64=16,liste!$B$16,IF(L64=17,liste!$B$17,IF(L64=18,liste!$B$18,IF(L64=19,liste!$B$19,IF(L64=20,liste!$B$20,IF(L64=21,liste!$B$21,IF(L64=22,liste!$B$22,IF(L64=23,liste!$B$23,IF(L64=24,liste!$B$24,IF(L64=25,liste!$B$25,IF(L64=26,liste!$B$26,IF(L64=27,liste!$B$27,IF(L64=28,liste!$B$28,IF(L64=29,liste!$B$29,IF(L64&gt;=30,'2'!K64,""))))))))))))))))))))))))))))))</f>
        <v/>
      </c>
      <c r="L64" s="54"/>
      <c r="M64" s="134" t="str">
        <f>IF(N64=1,liste!$F$1,IF(N64=2,liste!$F$2,IF(N64=3,liste!$F$3,IF(N64=4,liste!$F$4,IF(N64=5,liste!$F$5,IF(N64=6,liste!$F$6,IF(N64=7,liste!$F$7,IF(N64=8,liste!$F$8,IF(N64=9,liste!$F$9,IF(N64=10,liste!$F$10,IF(N64=11,liste!$F$11,IF(N64=12,liste!$F$12,IF(N64=13,liste!$F$13,IF(N64=14,liste!$F$14,IF(N64=15,liste!$F$15,IF(N64=16,liste!$F$16,IF(N64=17,liste!$F$17,IF(N64=18,liste!$F$18,IF(N64=19,liste!$F$19,IF(N64=20,liste!$F$20,""))))))))))))))))))))</f>
        <v/>
      </c>
      <c r="N64" s="132"/>
      <c r="O64" s="45" t="str">
        <f>IF(P64=1,liste!$B$1,IF(P64=2,liste!$B$2,IF(P64=3,liste!$B$3,IF(P64=4,liste!$B$4,IF(P64=5,liste!$B$5,IF(P64=6,liste!$B$6,IF(P64=7,liste!$B$7,IF(P64=8,liste!$B$8,IF(P64=9,liste!$B$9,IF(P64=10,liste!$B$10,IF(P64=11,liste!$B$11,IF(P64=12,liste!$B$12,IF(P64=13,liste!$B$13,IF(P64=14,liste!$B$14,IF(P64=15,liste!$B$15,IF(P64=16,liste!$B$16,IF(P64=17,liste!$B$17,IF(P64=18,liste!$B$18,IF(P64=19,liste!$B$19,IF(P64=20,liste!$B$20,IF(P64=21,liste!$B$21,IF(P64=22,liste!$B$22,IF(P64=23,liste!$B$23,IF(P64=24,liste!$B$24,IF(P64=25,liste!$B$25,IF(P64=26,liste!$B$26,IF(P64=27,liste!$B$27,IF(P64=28,liste!$B$28,IF(P64=29,liste!$B$29,IF(P64&gt;=30,'2'!O64,""))))))))))))))))))))))))))))))</f>
        <v/>
      </c>
      <c r="P64" s="54"/>
      <c r="Q64" s="134" t="str">
        <f>IF(R64=1,liste!$F$1,IF(R64=2,liste!$F$2,IF(R64=3,liste!$F$3,IF(R64=4,liste!$F$4,IF(R64=5,liste!$F$5,IF(R64=6,liste!$F$6,IF(R64=7,liste!$F$7,IF(R64=8,liste!$F$8,IF(R64=9,liste!$F$9,IF(R64=10,liste!$F$10,IF(R64=11,liste!$F$11,IF(R64=12,liste!$F$12,IF(R64=13,liste!$F$13,IF(R64=14,liste!$F$14,IF(R64=15,liste!$F$15,IF(R64=16,liste!$F$16,IF(R64=17,liste!$F$17,IF(R64=18,liste!$F$18,IF(R64=19,liste!$F$19,IF(R64=20,liste!$F$20,""))))))))))))))))))))</f>
        <v/>
      </c>
      <c r="R64" s="136"/>
      <c r="S64" s="44" t="str">
        <f>IF(T64=1,liste!$B$1,IF(T64=2,liste!$B$2,IF(T64=3,liste!$B$3,IF(T64=4,liste!$B$4,IF(T64=5,liste!$B$5,IF(T64=6,liste!$B$6,IF(T64=7,liste!$B$7,IF(T64=8,liste!$B$8,IF(T64=9,liste!$B$9,IF(T64=10,liste!$B$10,IF(T64=11,liste!$B$11,IF(T64=12,liste!$B$12,IF(T64=13,liste!$B$13,IF(T64=14,liste!$B$14,IF(T64=15,liste!$B$15,IF(T64=16,liste!$B$16,IF(T64=17,liste!$B$17,IF(T64=18,liste!$B$18,IF(T64=19,liste!$B$19,IF(T64=20,liste!$B$20,IF(T64=21,liste!$B$21,IF(T64=22,liste!$B$22,IF(T64=23,liste!$B$23,IF(T64=24,liste!$B$24,IF(T64=25,liste!$B$25,IF(T64=26,liste!$B$26,IF(T64=27,liste!$B$27,IF(T64=28,liste!$B$28,IF(T64=29,liste!$B$29,IF(T64&gt;=30,'2'!S64,""))))))))))))))))))))))))))))))</f>
        <v>Y.Doç.Dr.D.Soylu</v>
      </c>
      <c r="T64" s="54">
        <v>5</v>
      </c>
      <c r="U64" s="134" t="str">
        <f>IF(V64=1,liste!$F$1,IF(V64=2,liste!$F$2,IF(V64=3,liste!$F$3,IF(V64=4,liste!$F$4,IF(V64=5,liste!$F$5,IF(V64=6,liste!$F$6,IF(V64=7,liste!$F$7,IF(V64=8,liste!$F$8,IF(V64=9,liste!$F$9,IF(V64=10,liste!$F$10,IF(V64=11,liste!$F$11,IF(V64=12,liste!$F$12,IF(V64=13,liste!$F$13,IF(V64=14,liste!$F$14,IF(V64=15,liste!$F$15,IF(V64=16,liste!$F$16,IF(V64=17,liste!$F$17,IF(V64=18,liste!$F$18,IF(V64=19,liste!$F$19,IF(V64=20,liste!$F$20,""))))))))))))))))))))</f>
        <v/>
      </c>
      <c r="V64" s="132"/>
      <c r="W64" s="45" t="str">
        <f>IF(X64=1,liste!$B$1,IF(X64=2,liste!$B$2,IF(X64=3,liste!$B$3,IF(X64=4,liste!$B$4,IF(X64=5,liste!$B$5,IF(X64=6,liste!$B$6,IF(X64=7,liste!$B$7,IF(X64=8,liste!$B$8,IF(X64=9,liste!$B$9,IF(X64=10,liste!$B$10,IF(X64=11,liste!$B$11,IF(X64=12,liste!$B$12,IF(X64=13,liste!$B$13,IF(X64=14,liste!$B$14,IF(X64=15,liste!$B$15,IF(X64=16,liste!$B$16,IF(X64=17,liste!$B$17,IF(X64=18,liste!$B$18,IF(X64=19,liste!$B$19,IF(X64=20,liste!$B$20,IF(X64=21,liste!$B$21,IF(X64=22,liste!$B$22,IF(X64=23,liste!$B$23,IF(X64=24,liste!$B$24,IF(X64=25,liste!$B$25,IF(X64=26,liste!$B$26,IF(X64=27,liste!$B$27,IF(X64=28,liste!$B$28,IF(X64=29,liste!$B$29,IF(X64&gt;=30,'2'!W64,""))))))))))))))))))))))))))))))</f>
        <v>Doç.Dr.D.Çakmak</v>
      </c>
      <c r="X64" s="54">
        <v>4</v>
      </c>
      <c r="Y64" s="134" t="str">
        <f>IF(Z64=1,liste!$F$1,IF(Z64=2,liste!$F$2,IF(Z64=3,liste!$F$3,IF(Z64=4,liste!$F$4,IF(Z64=5,liste!$F$5,IF(Z64=6,liste!$F$6,IF(Z64=7,liste!$F$7,IF(Z64=8,liste!$F$8,IF(Z64=9,liste!$F$9,IF(Z64=10,liste!$F$10,IF(Z64=11,liste!$F$11,IF(Z64=12,liste!$F$12,IF(Z64=13,liste!$F$13,IF(Z64=14,liste!$F$14,IF(Z64=15,liste!$F$15,IF(Z64=16,liste!$F$16,IF(Z64=17,liste!$F$17,IF(Z64=18,liste!$F$18,IF(Z64=19,liste!$F$19,IF(Z64=20,liste!$F$20,""))))))))))))))))))))</f>
        <v/>
      </c>
      <c r="Z64" s="136"/>
      <c r="AA64" s="44" t="str">
        <f>IF(AB64=1,liste!$B$1,IF(AB64=2,liste!$B$2,IF(AB64=3,liste!$B$3,IF(AB64=4,liste!$B$4,IF(AB64=5,liste!$B$5,IF(AB64=6,liste!$B$6,IF(AB64=7,liste!$B$7,IF(AB64=8,liste!$B$8,IF(AB64=9,liste!$B$9,IF(AB64=10,liste!$B$10,IF(AB64=11,liste!$B$11,IF(AB64=12,liste!$B$12,IF(AB64=13,liste!$B$13,IF(AB64=14,liste!$B$14,IF(AB64=15,liste!$B$15,IF(AB64=16,liste!$B$16,IF(AB64=17,liste!$B$17,IF(AB64=18,liste!$B$18,IF(AB64=19,liste!$B$19,IF(AB64=20,liste!$B$20,IF(AB64=21,liste!$B$21,IF(AB64=22,liste!$B$22,IF(AB64=23,liste!$B$23,IF(AB64=24,liste!$B$24,IF(AB64=25,liste!$B$25,IF(AB64=26,liste!$B$26,IF(AB64=27,liste!$B$27,IF(AB64=28,liste!$B$28,IF(AB64=29,liste!$B$29,IF(AB64&gt;=30,'2'!AA64,""))))))))))))))))))))))))))))))</f>
        <v>Öğr.Gör. M. Terzi</v>
      </c>
      <c r="AB64" s="54">
        <v>22</v>
      </c>
      <c r="AC64" s="134" t="str">
        <f>IF(AD64=1,liste!$F$1,IF(AD64=2,liste!$F$2,IF(AD64=3,liste!$F$3,IF(AD64=4,liste!$F$4,IF(AD64=5,liste!$F$5,IF(AD64=6,liste!$F$6,IF(AD64=7,liste!$F$7,IF(AD64=8,liste!$F$8,IF(AD64=9,liste!$F$9,IF(AD64=10,liste!$F$10,IF(AD64=11,liste!$F$11,IF(AD64=12,liste!$F$12,IF(AD64=13,liste!$F$13,IF(AD64=14,liste!$F$14,IF(AD64=15,liste!$F$15,IF(AD64=16,liste!$F$16,IF(AD64=17,liste!$F$17,IF(AD64=18,liste!$F$18,IF(AD64=19,liste!$F$19,IF(AD64=20,liste!$F$20,""))))))))))))))))))))</f>
        <v/>
      </c>
      <c r="AD64" s="132"/>
      <c r="AE64" s="45" t="str">
        <f>IF(AF64=1,liste!$B$1,IF(AF64=2,liste!$B$2,IF(AF64=3,liste!$B$3,IF(AF64=4,liste!$B$4,IF(AF64=5,liste!$B$5,IF(AF64=6,liste!$B$6,IF(AF64=7,liste!$B$7,IF(AF64=8,liste!$B$8,IF(AF64=9,liste!$B$9,IF(AF64=10,liste!$B$10,IF(AF64=11,liste!$B$11,IF(AF64=12,liste!$B$12,IF(AF64=13,liste!$B$13,IF(AF64=14,liste!$B$14,IF(AF64=15,liste!$B$15,IF(AF64=16,liste!$B$16,IF(AF64=17,liste!$B$17,IF(AF64=18,liste!$B$18,IF(AF64=19,liste!$B$19,IF(AF64=20,liste!$B$20,IF(AF64=21,liste!$B$21,IF(AF64=22,liste!$B$22,IF(AF64=23,liste!$B$23,IF(AF64=24,liste!$B$24,IF(AF64=25,liste!$B$25,IF(AF64=26,liste!$B$26,IF(AF64=27,liste!$B$27,IF(AF64=28,liste!$B$28,IF(AF64=29,liste!$B$29,IF(AF64&gt;=30,'2'!AE64,""))))))))))))))))))))))))))))))</f>
        <v>Y.Doç.Dr.G.Koru</v>
      </c>
      <c r="AF64" s="130">
        <v>8</v>
      </c>
      <c r="AG64" s="134" t="str">
        <f>IF(AH64=1,liste!$F$1,IF(AH64=2,liste!$F$2,IF(AH64=3,liste!$F$3,IF(AH64=4,liste!$F$4,IF(AH64=5,liste!$F$5,IF(AH64=6,liste!$F$6,IF(AH64=7,liste!$F$7,IF(AH64=8,liste!$F$8,IF(AH64=9,liste!$F$9,IF(AH64=10,liste!$F$10,IF(AH64=11,liste!$F$11,IF(AH64=12,liste!$F$12,IF(AH64=13,liste!$F$13,IF(AH64=14,liste!$F$14,IF(AH64=15,liste!$F$15,IF(AH64=16,liste!$F$16,IF(AH64=17,liste!$F$17,IF(AH64=18,liste!$F$18,IF(AH64=19,liste!$F$19,IF(AH64=20,liste!$F$20,""))))))))))))))))))))</f>
        <v/>
      </c>
      <c r="AH64" s="136"/>
    </row>
    <row r="65" spans="1:34" ht="9" customHeight="1" thickBot="1" x14ac:dyDescent="0.3">
      <c r="A65" s="151"/>
      <c r="B65" s="145"/>
      <c r="C65" s="46" t="str">
        <f>IF(D65=1,liste!$D$1,IF(D65=2,liste!$D$2,IF(D65=3,liste!$D$3,IF(D65=4,liste!$D$4,IF(D65=5,liste!$D$5,IF(D65=6,liste!$D$6,IF(D65=7,liste!$D$7,IF(D65=8,liste!$D$8,IF(D65=9,liste!$D$9,IF(D65=10,liste!$D$10,IF(D65=11,liste!$D$11,IF(D65=12,liste!$D$12,IF(D65=13,liste!$D$13,IF(D65=14,liste!$D$14,IF(D65=15,liste!$D$15,IF(D65=16,liste!$D$16,IF(D65=17,liste!$D$17,IF(D65=18,liste!$D$18,IF(D65=19,liste!$D$19,IF(D65=20,liste!$D$20,IF(D65=21,liste!$D$21,IF(D65=22,liste!$D$22,IF(D65=23,liste!$D$23,IF(D65=24,liste!$D$24,IF(D65=25,liste!$D$25,IF(D65=26,liste!$D$26,IF(D65=27,liste!$D$27,IF(D65=28,liste!$D$28,IF(D65=29,liste!$D$29,IF(D65&gt;=30,'2'!C65,""))))))))))))))))))))))))))))))</f>
        <v/>
      </c>
      <c r="D65" s="52"/>
      <c r="E65" s="135"/>
      <c r="F65" s="133"/>
      <c r="G65" s="47" t="str">
        <f>IF(H65=1,liste!$D$1,IF(H65=2,liste!$D$2,IF(H65=3,liste!$D$3,IF(H65=4,liste!$D$4,IF(H65=5,liste!$D$5,IF(H65=6,liste!$D$6,IF(H65=7,liste!$D$7,IF(H65=8,liste!$D$8,IF(H65=9,liste!$D$9,IF(H65=10,liste!$D$10,IF(H65=11,liste!$D$11,IF(H65=12,liste!$D$12,IF(H65=13,liste!$D$13,IF(H65=14,liste!$D$14,IF(H65=15,liste!$D$15,IF(H65=16,liste!$D$16,IF(H65=17,liste!$D$17,IF(H65=18,liste!$D$18,IF(H65=19,liste!$D$19,IF(H65=20,liste!$D$20,IF(H65=21,liste!$D$21,IF(H65=22,liste!$D$22,IF(H65=23,liste!$D$23,IF(H65=24,liste!$D$24,IF(H65=25,liste!$D$25,IF(H65=26,liste!$D$26,IF(H65=27,liste!$D$27,IF(H65=28,liste!$D$28,IF(H65=29,liste!$D$29,IF(H65&gt;=30,'2'!G65,""))))))))))))))))))))))))))))))</f>
        <v/>
      </c>
      <c r="H65" s="55"/>
      <c r="I65" s="135"/>
      <c r="J65" s="137"/>
      <c r="K65" s="46" t="str">
        <f>IF(L65=1,liste!$D$1,IF(L65=2,liste!$D$2,IF(L65=3,liste!$D$3,IF(L65=4,liste!$D$4,IF(L65=5,liste!$D$5,IF(L65=6,liste!$D$6,IF(L65=7,liste!$D$7,IF(L65=8,liste!$D$8,IF(L65=9,liste!$D$9,IF(L65=10,liste!$D$10,IF(L65=11,liste!$D$11,IF(L65=12,liste!$D$12,IF(L65=13,liste!$D$13,IF(L65=14,liste!$D$14,IF(L65=15,liste!$D$15,IF(L65=16,liste!$D$16,IF(L65=17,liste!$D$17,IF(L65=18,liste!$D$18,IF(L65=19,liste!$D$19,IF(L65=20,liste!$D$20,IF(L65=21,liste!$D$21,IF(L65=22,liste!$D$22,IF(L65=23,liste!$D$23,IF(L65=24,liste!$D$24,IF(L65=25,liste!$D$25,IF(L65=26,liste!$D$26,IF(L65=27,liste!$D$27,IF(L65=28,liste!$D$28,IF(L65=29,liste!$D$29,IF(L65&gt;=30,'2'!K65,""))))))))))))))))))))))))))))))</f>
        <v/>
      </c>
      <c r="L65" s="55"/>
      <c r="M65" s="135"/>
      <c r="N65" s="133"/>
      <c r="O65" s="47" t="str">
        <f>IF(P65=1,liste!$D$1,IF(P65=2,liste!$D$2,IF(P65=3,liste!$D$3,IF(P65=4,liste!$D$4,IF(P65=5,liste!$D$5,IF(P65=6,liste!$D$6,IF(P65=7,liste!$D$7,IF(P65=8,liste!$D$8,IF(P65=9,liste!$D$9,IF(P65=10,liste!$D$10,IF(P65=11,liste!$D$11,IF(P65=12,liste!$D$12,IF(P65=13,liste!$D$13,IF(P65=14,liste!$D$14,IF(P65=15,liste!$D$15,IF(P65=16,liste!$D$16,IF(P65=17,liste!$D$17,IF(P65=18,liste!$D$18,IF(P65=19,liste!$D$19,IF(P65=20,liste!$D$20,IF(P65=21,liste!$D$21,IF(P65=22,liste!$D$22,IF(P65=23,liste!$D$23,IF(P65=24,liste!$D$24,IF(P65=25,liste!$D$25,IF(P65=26,liste!$D$26,IF(P65=27,liste!$D$27,IF(P65=28,liste!$D$28,IF(P65=29,liste!$D$29,IF(P65&gt;=30,'2'!O65,""))))))))))))))))))))))))))))))</f>
        <v/>
      </c>
      <c r="P65" s="55"/>
      <c r="Q65" s="135"/>
      <c r="R65" s="137"/>
      <c r="S65" s="46" t="str">
        <f>IF(T65=1,liste!$D$1,IF(T65=2,liste!$D$2,IF(T65=3,liste!$D$3,IF(T65=4,liste!$D$4,IF(T65=5,liste!$D$5,IF(T65=6,liste!$D$6,IF(T65=7,liste!$D$7,IF(T65=8,liste!$D$8,IF(T65=9,liste!$D$9,IF(T65=10,liste!$D$10,IF(T65=11,liste!$D$11,IF(T65=12,liste!$D$12,IF(T65=13,liste!$D$13,IF(T65=14,liste!$D$14,IF(T65=15,liste!$D$15,IF(T65=16,liste!$D$16,IF(T65=17,liste!$D$17,IF(T65=18,liste!$D$18,IF(T65=19,liste!$D$19,IF(T65=20,liste!$D$20,IF(T65=21,liste!$D$21,IF(T65=22,liste!$D$22,IF(T65=23,liste!$D$23,IF(T65=24,liste!$D$24,IF(T65=25,liste!$D$25,IF(T65=26,liste!$D$26,IF(T65=27,liste!$D$27,IF(T65=28,liste!$D$28,IF(T65=29,liste!$D$29,IF(T65&gt;=30,'2'!S65,""))))))))))))))))))))))))))))))</f>
        <v>Topl. Hzmt. Uyg.</v>
      </c>
      <c r="T65" s="55">
        <v>28</v>
      </c>
      <c r="U65" s="135"/>
      <c r="V65" s="133"/>
      <c r="W65" s="47" t="str">
        <f>IF(X65=1,liste!$D$1,IF(X65=2,liste!$D$2,IF(X65=3,liste!$D$3,IF(X65=4,liste!$D$4,IF(X65=5,liste!$D$5,IF(X65=6,liste!$D$6,IF(X65=7,liste!$D$7,IF(X65=8,liste!$D$8,IF(X65=9,liste!$D$9,IF(X65=10,liste!$D$10,IF(X65=11,liste!$D$11,IF(X65=12,liste!$D$12,IF(X65=13,liste!$D$13,IF(X65=14,liste!$D$14,IF(X65=15,liste!$D$15,IF(X65=16,liste!$D$16,IF(X65=17,liste!$D$17,IF(X65=18,liste!$D$18,IF(X65=19,liste!$D$19,IF(X65=20,liste!$D$20,IF(X65=21,liste!$D$21,IF(X65=22,liste!$D$22,IF(X65=23,liste!$D$23,IF(X65=24,liste!$D$24,IF(X65=25,liste!$D$25,IF(X65=26,liste!$D$26,IF(X65=27,liste!$D$27,IF(X65=28,liste!$D$28,IF(X65=29,liste!$D$29,IF(X65&gt;=30,'2'!W65,""))))))))))))))))))))))))))))))</f>
        <v>Topl. Hzmt. Uyg.</v>
      </c>
      <c r="X65" s="55">
        <v>28</v>
      </c>
      <c r="Y65" s="135"/>
      <c r="Z65" s="137"/>
      <c r="AA65" s="46" t="str">
        <f>IF(AB65=1,liste!$D$1,IF(AB65=2,liste!$D$2,IF(AB65=3,liste!$D$3,IF(AB65=4,liste!$D$4,IF(AB65=5,liste!$D$5,IF(AB65=6,liste!$D$6,IF(AB65=7,liste!$D$7,IF(AB65=8,liste!$D$8,IF(AB65=9,liste!$D$9,IF(AB65=10,liste!$D$10,IF(AB65=11,liste!$D$11,IF(AB65=12,liste!$D$12,IF(AB65=13,liste!$D$13,IF(AB65=14,liste!$D$14,IF(AB65=15,liste!$D$15,IF(AB65=16,liste!$D$16,IF(AB65=17,liste!$D$17,IF(AB65=18,liste!$D$18,IF(AB65=19,liste!$D$19,IF(AB65=20,liste!$D$20,IF(AB65=21,liste!$D$21,IF(AB65=22,liste!$D$22,IF(AB65=23,liste!$D$23,IF(AB65=24,liste!$D$24,IF(AB65=25,liste!$D$25,IF(AB65=26,liste!$D$26,IF(AB65=27,liste!$D$27,IF(AB65=28,liste!$D$28,IF(AB65=29,liste!$D$29,IF(AB65&gt;=30,'2'!AA65,""))))))))))))))))))))))))))))))</f>
        <v>Öğr. Uygulaması</v>
      </c>
      <c r="AB65" s="55">
        <v>29</v>
      </c>
      <c r="AC65" s="135"/>
      <c r="AD65" s="133"/>
      <c r="AE65" s="47" t="str">
        <f>IF(AF65=1,liste!$D$1,IF(AF65=2,liste!$D$2,IF(AF65=3,liste!$D$3,IF(AF65=4,liste!$D$4,IF(AF65=5,liste!$D$5,IF(AF65=6,liste!$D$6,IF(AF65=7,liste!$D$7,IF(AF65=8,liste!$D$8,IF(AF65=9,liste!$D$9,IF(AF65=10,liste!$D$10,IF(AF65=11,liste!$D$11,IF(AF65=12,liste!$D$12,IF(AF65=13,liste!$D$13,IF(AF65=14,liste!$D$14,IF(AF65=15,liste!$D$15,IF(AF65=16,liste!$D$16,IF(AF65=17,liste!$D$17,IF(AF65=18,liste!$D$18,IF(AF65=19,liste!$D$19,IF(AF65=20,liste!$D$20,IF(AF65=21,liste!$D$21,IF(AF65=22,liste!$D$22,IF(AF65=23,liste!$D$23,IF(AF65=24,liste!$D$24,IF(AF65=25,liste!$D$25,IF(AF65=26,liste!$D$26,IF(AF65=27,liste!$D$27,IF(AF65=28,liste!$D$28,IF(AF65=29,liste!$D$29,IF(AF65&gt;=30,'2'!AE65,""))))))))))))))))))))))))))))))</f>
        <v>Öğr. Uygulaması</v>
      </c>
      <c r="AF65" s="130">
        <v>29</v>
      </c>
      <c r="AG65" s="135"/>
      <c r="AH65" s="137"/>
    </row>
    <row r="66" spans="1:34" ht="9" customHeight="1" thickBot="1" x14ac:dyDescent="0.3">
      <c r="A66" s="48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56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</row>
    <row r="67" spans="1:34" ht="12" customHeight="1" thickBot="1" x14ac:dyDescent="0.3">
      <c r="A67" s="30"/>
      <c r="B67" s="31"/>
      <c r="C67" s="154" t="str">
        <f>C4</f>
        <v>İkinci Öğretim 1. Sınıf</v>
      </c>
      <c r="D67" s="155"/>
      <c r="E67" s="155"/>
      <c r="F67" s="155"/>
      <c r="G67" s="155"/>
      <c r="H67" s="155"/>
      <c r="I67" s="155"/>
      <c r="J67" s="156"/>
      <c r="K67" s="155" t="str">
        <f t="shared" ref="K67" si="18">K4</f>
        <v>İkinci Öğretim 2. Sınıf</v>
      </c>
      <c r="L67" s="155"/>
      <c r="M67" s="155"/>
      <c r="N67" s="155"/>
      <c r="O67" s="155"/>
      <c r="P67" s="155"/>
      <c r="Q67" s="155"/>
      <c r="R67" s="156"/>
      <c r="S67" s="154" t="str">
        <f t="shared" ref="S67" si="19">S4</f>
        <v>İkinci Öğretim 3. Sınıf</v>
      </c>
      <c r="T67" s="155"/>
      <c r="U67" s="155"/>
      <c r="V67" s="155"/>
      <c r="W67" s="155"/>
      <c r="X67" s="155"/>
      <c r="Y67" s="155"/>
      <c r="Z67" s="156"/>
      <c r="AA67" s="154" t="str">
        <f t="shared" ref="AA67" si="20">AA4</f>
        <v>İkinci Öğretim 4. Sınıf</v>
      </c>
      <c r="AB67" s="155"/>
      <c r="AC67" s="155"/>
      <c r="AD67" s="155"/>
      <c r="AE67" s="155"/>
      <c r="AF67" s="155"/>
      <c r="AG67" s="155"/>
      <c r="AH67" s="156"/>
    </row>
    <row r="68" spans="1:34" ht="12" customHeight="1" thickBot="1" x14ac:dyDescent="0.3">
      <c r="A68" s="32"/>
      <c r="B68" s="33"/>
      <c r="C68" s="34" t="s">
        <v>5</v>
      </c>
      <c r="D68" s="35"/>
      <c r="E68" s="36" t="s">
        <v>6</v>
      </c>
      <c r="F68" s="36"/>
      <c r="G68" s="36" t="s">
        <v>7</v>
      </c>
      <c r="H68" s="37"/>
      <c r="I68" s="38" t="s">
        <v>6</v>
      </c>
      <c r="J68" s="39"/>
      <c r="K68" s="34" t="s">
        <v>5</v>
      </c>
      <c r="L68" s="35"/>
      <c r="M68" s="36" t="s">
        <v>6</v>
      </c>
      <c r="N68" s="36"/>
      <c r="O68" s="36" t="s">
        <v>7</v>
      </c>
      <c r="P68" s="37"/>
      <c r="Q68" s="38" t="s">
        <v>6</v>
      </c>
      <c r="R68" s="39"/>
      <c r="S68" s="34" t="s">
        <v>5</v>
      </c>
      <c r="T68" s="35"/>
      <c r="U68" s="36" t="s">
        <v>6</v>
      </c>
      <c r="V68" s="36"/>
      <c r="W68" s="36" t="s">
        <v>7</v>
      </c>
      <c r="X68" s="37"/>
      <c r="Y68" s="38" t="s">
        <v>6</v>
      </c>
      <c r="Z68" s="39"/>
      <c r="AA68" s="34" t="s">
        <v>5</v>
      </c>
      <c r="AB68" s="35"/>
      <c r="AC68" s="36" t="s">
        <v>6</v>
      </c>
      <c r="AD68" s="36"/>
      <c r="AE68" s="36" t="s">
        <v>7</v>
      </c>
      <c r="AF68" s="37"/>
      <c r="AG68" s="38" t="s">
        <v>6</v>
      </c>
      <c r="AH68" s="39"/>
    </row>
    <row r="69" spans="1:34" ht="9" customHeight="1" x14ac:dyDescent="0.25">
      <c r="A69" s="153" t="s">
        <v>3</v>
      </c>
      <c r="B69" s="152" t="str">
        <f>B6</f>
        <v>12:30-13:20</v>
      </c>
      <c r="C69" s="40" t="str">
        <f>IF(D69=1,liste!$B$1,IF(D69=2,liste!$B$2,IF(D69=3,liste!$B$3,IF(D69=4,liste!$B$4,IF(D69=5,liste!$B$5,IF(D69=6,liste!$B$6,IF(D69=7,liste!$B$7,IF(D69=8,liste!$B$8,IF(D69=9,liste!$B$9,IF(D69=10,liste!$B$10,IF(D69=11,liste!$B$11,IF(D69=12,liste!$B$12,IF(D69=13,liste!$B$13,IF(D69=14,liste!$B$14,IF(D69=15,liste!$B$15,IF(D69=16,liste!$B$16,IF(D69=17,liste!$B$17,IF(D69=18,liste!$B$18,IF(D69=19,liste!$B$19,IF(D69=20,liste!$B$20,IF(D69=21,liste!$B$21,IF(D69=22,liste!$B$22,IF(D69=23,liste!$B$23,IF(D69=24,liste!$B$24,IF(D69=25,liste!$B$25,IF(D69=26,liste!$B$26,IF(D69=27,liste!$B$27,IF(D69=28,liste!$B$28,IF(D69=29,liste!$B$29,IF(D69&gt;=30,'2'!C69,""))))))))))))))))))))))))))))))</f>
        <v/>
      </c>
      <c r="D69" s="53"/>
      <c r="E69" s="148" t="str">
        <f>IF(F69=1,liste!$F$1,IF(F69=2,liste!$F$2,IF(F69=3,liste!$F$3,IF(F69=4,liste!$F$4,IF(F69=5,liste!$F$5,IF(F69=6,liste!$F$6,IF(F69=7,liste!$F$7,IF(F69=8,liste!$F$8,IF(F69=9,liste!$F$9,IF(F69=10,liste!$F$10,IF(F69=11,liste!$F$11,IF(F69=12,liste!$F$12,IF(F69=13,liste!$F$13,IF(F69=14,liste!$F$14,IF(F69=15,liste!$F$15,IF(F69=16,liste!$F$16,IF(F69=17,liste!$F$17,IF(F69=18,liste!$F$18,IF(F69=19,liste!$F$19,IF(F69=20,liste!$F$20,""))))))))))))))))))))</f>
        <v/>
      </c>
      <c r="F69" s="147"/>
      <c r="G69" s="41" t="str">
        <f>IF(H69=1,liste!$B$1,IF(H69=2,liste!$B$2,IF(H69=3,liste!$B$3,IF(H69=4,liste!$B$4,IF(H69=5,liste!$B$5,IF(H69=6,liste!$B$6,IF(H69=7,liste!$B$7,IF(H69=8,liste!$B$8,IF(H69=9,liste!$B$9,IF(H69=10,liste!$B$10,IF(H69=11,liste!$B$11,IF(H69=12,liste!$B$12,IF(H69=13,liste!$B$13,IF(H69=14,liste!$B$14,IF(H69=15,liste!$B$15,IF(H69=16,liste!$B$16,IF(H69=17,liste!$B$17,IF(H69=18,liste!$B$18,IF(H69=19,liste!$B$19,IF(H69=20,liste!$B$20,IF(H69=21,liste!$B$21,IF(H69=22,liste!$B$22,IF(H69=23,liste!$B$23,IF(H69=24,liste!$B$24,IF(H69=25,liste!$B$25,IF(H69=26,liste!$B$26,IF(H69=27,liste!$B$27,IF(H69=28,liste!$B$28,IF(H69=29,liste!$B$29,IF(H69&gt;=30,'2'!G69,""))))))))))))))))))))))))))))))</f>
        <v/>
      </c>
      <c r="H69" s="53"/>
      <c r="I69" s="148" t="str">
        <f>IF(J69=1,liste!$F$1,IF(J69=2,liste!$F$2,IF(J69=3,liste!$F$3,IF(J69=4,liste!$F$4,IF(J69=5,liste!$F$5,IF(J69=6,liste!$F$6,IF(J69=7,liste!$F$7,IF(J69=8,liste!$F$8,IF(J69=9,liste!$F$9,IF(J69=10,liste!$F$10,IF(J69=11,liste!$F$11,IF(J69=12,liste!$F$12,IF(J69=13,liste!$F$13,IF(J69=14,liste!$F$14,IF(J69=15,liste!$F$15,IF(J69=16,liste!$F$16,IF(J69=17,liste!$F$17,IF(J69=18,liste!$F$18,IF(J69=19,liste!$F$19,IF(J69=20,liste!$F$20,""))))))))))))))))))))</f>
        <v/>
      </c>
      <c r="J69" s="146"/>
      <c r="K69" s="40" t="str">
        <f>IF(L69=1,liste!$B$1,IF(L69=2,liste!$B$2,IF(L69=3,liste!$B$3,IF(L69=4,liste!$B$4,IF(L69=5,liste!$B$5,IF(L69=6,liste!$B$6,IF(L69=7,liste!$B$7,IF(L69=8,liste!$B$8,IF(L69=9,liste!$B$9,IF(L69=10,liste!$B$10,IF(L69=11,liste!$B$11,IF(L69=12,liste!$B$12,IF(L69=13,liste!$B$13,IF(L69=14,liste!$B$14,IF(L69=15,liste!$B$15,IF(L69=16,liste!$B$16,IF(L69=17,liste!$B$17,IF(L69=18,liste!$B$18,IF(L69=19,liste!$B$19,IF(L69=20,liste!$B$20,IF(L69=21,liste!$B$21,IF(L69=22,liste!$B$22,IF(L69=23,liste!$B$23,IF(L69=24,liste!$B$24,IF(L69=25,liste!$B$25,IF(L69=26,liste!$B$26,IF(L69=27,liste!$B$27,IF(L69=28,liste!$B$28,IF(L69=29,liste!$B$29,IF(L69&gt;=30,'2'!K69,""))))))))))))))))))))))))))))))</f>
        <v/>
      </c>
      <c r="L69" s="53"/>
      <c r="M69" s="148" t="str">
        <f>IF(N69=1,liste!$F$1,IF(N69=2,liste!$F$2,IF(N69=3,liste!$F$3,IF(N69=4,liste!$F$4,IF(N69=5,liste!$F$5,IF(N69=6,liste!$F$6,IF(N69=7,liste!$F$7,IF(N69=8,liste!$F$8,IF(N69=9,liste!$F$9,IF(N69=10,liste!$F$10,IF(N69=11,liste!$F$11,IF(N69=12,liste!$F$12,IF(N69=13,liste!$F$13,IF(N69=14,liste!$F$14,IF(N69=15,liste!$F$15,IF(N69=16,liste!$F$16,IF(N69=17,liste!$F$17,IF(N69=18,liste!$F$18,IF(N69=19,liste!$F$19,IF(N69=20,liste!$F$20,""))))))))))))))))))))</f>
        <v/>
      </c>
      <c r="N69" s="147"/>
      <c r="O69" s="41" t="str">
        <f>IF(P69=1,liste!$B$1,IF(P69=2,liste!$B$2,IF(P69=3,liste!$B$3,IF(P69=4,liste!$B$4,IF(P69=5,liste!$B$5,IF(P69=6,liste!$B$6,IF(P69=7,liste!$B$7,IF(P69=8,liste!$B$8,IF(P69=9,liste!$B$9,IF(P69=10,liste!$B$10,IF(P69=11,liste!$B$11,IF(P69=12,liste!$B$12,IF(P69=13,liste!$B$13,IF(P69=14,liste!$B$14,IF(P69=15,liste!$B$15,IF(P69=16,liste!$B$16,IF(P69=17,liste!$B$17,IF(P69=18,liste!$B$18,IF(P69=19,liste!$B$19,IF(P69=20,liste!$B$20,IF(P69=21,liste!$B$21,IF(P69=22,liste!$B$22,IF(P69=23,liste!$B$23,IF(P69=24,liste!$B$24,IF(P69=25,liste!$B$25,IF(P69=26,liste!$B$26,IF(P69=27,liste!$B$27,IF(P69=28,liste!$B$28,IF(P69=29,liste!$B$29,IF(P69&gt;=30,'2'!O69,""))))))))))))))))))))))))))))))</f>
        <v/>
      </c>
      <c r="P69" s="53"/>
      <c r="Q69" s="148" t="str">
        <f>IF(R69=1,liste!$F$1,IF(R69=2,liste!$F$2,IF(R69=3,liste!$F$3,IF(R69=4,liste!$F$4,IF(R69=5,liste!$F$5,IF(R69=6,liste!$F$6,IF(R69=7,liste!$F$7,IF(R69=8,liste!$F$8,IF(R69=9,liste!$F$9,IF(R69=10,liste!$F$10,IF(R69=11,liste!$F$11,IF(R69=12,liste!$F$12,IF(R69=13,liste!$F$13,IF(R69=14,liste!$F$14,IF(R69=15,liste!$F$15,IF(R69=16,liste!$F$16,IF(R69=17,liste!$F$17,IF(R69=18,liste!$F$18,IF(R69=19,liste!$F$19,IF(R69=20,liste!$F$20,""))))))))))))))))))))</f>
        <v/>
      </c>
      <c r="R69" s="146"/>
      <c r="S69" s="40" t="str">
        <f>IF(T69=1,liste!$B$1,IF(T69=2,liste!$B$2,IF(T69=3,liste!$B$3,IF(T69=4,liste!$B$4,IF(T69=5,liste!$B$5,IF(T69=6,liste!$B$6,IF(T69=7,liste!$B$7,IF(T69=8,liste!$B$8,IF(T69=9,liste!$B$9,IF(T69=10,liste!$B$10,IF(T69=11,liste!$B$11,IF(T69=12,liste!$B$12,IF(T69=13,liste!$B$13,IF(T69=14,liste!$B$14,IF(T69=15,liste!$B$15,IF(T69=16,liste!$B$16,IF(T69=17,liste!$B$17,IF(T69=18,liste!$B$18,IF(T69=19,liste!$B$19,IF(T69=20,liste!$B$20,IF(T69=21,liste!$B$21,IF(T69=22,liste!$B$22,IF(T69=23,liste!$B$23,IF(T69=24,liste!$B$24,IF(T69=25,liste!$B$25,IF(T69=26,liste!$B$26,IF(T69=27,liste!$B$27,IF(T69=28,liste!$B$28,IF(T69=29,liste!$B$29,IF(T69&gt;=30,'2'!S69,""))))))))))))))))))))))))))))))</f>
        <v/>
      </c>
      <c r="T69" s="53"/>
      <c r="U69" s="148" t="str">
        <f>IF(V69=1,liste!$F$1,IF(V69=2,liste!$F$2,IF(V69=3,liste!$F$3,IF(V69=4,liste!$F$4,IF(V69=5,liste!$F$5,IF(V69=6,liste!$F$6,IF(V69=7,liste!$F$7,IF(V69=8,liste!$F$8,IF(V69=9,liste!$F$9,IF(V69=10,liste!$F$10,IF(V69=11,liste!$F$11,IF(V69=12,liste!$F$12,IF(V69=13,liste!$F$13,IF(V69=14,liste!$F$14,IF(V69=15,liste!$F$15,IF(V69=16,liste!$F$16,IF(V69=17,liste!$F$17,IF(V69=18,liste!$F$18,IF(V69=19,liste!$F$19,IF(V69=20,liste!$F$20,""))))))))))))))))))))</f>
        <v/>
      </c>
      <c r="V69" s="147"/>
      <c r="W69" s="41" t="str">
        <f>IF(X69=1,liste!$B$1,IF(X69=2,liste!$B$2,IF(X69=3,liste!$B$3,IF(X69=4,liste!$B$4,IF(X69=5,liste!$B$5,IF(X69=6,liste!$B$6,IF(X69=7,liste!$B$7,IF(X69=8,liste!$B$8,IF(X69=9,liste!$B$9,IF(X69=10,liste!$B$10,IF(X69=11,liste!$B$11,IF(X69=12,liste!$B$12,IF(X69=13,liste!$B$13,IF(X69=14,liste!$B$14,IF(X69=15,liste!$B$15,IF(X69=16,liste!$B$16,IF(X69=17,liste!$B$17,IF(X69=18,liste!$B$18,IF(X69=19,liste!$B$19,IF(X69=20,liste!$B$20,IF(X69=21,liste!$B$21,IF(X69=22,liste!$B$22,IF(X69=23,liste!$B$23,IF(X69=24,liste!$B$24,IF(X69=25,liste!$B$25,IF(X69=26,liste!$B$26,IF(X69=27,liste!$B$27,IF(X69=28,liste!$B$28,IF(X69=29,liste!$B$29,IF(X69&gt;=30,'2'!W69,""))))))))))))))))))))))))))))))</f>
        <v/>
      </c>
      <c r="X69" s="53"/>
      <c r="Y69" s="148" t="str">
        <f>IF(Z69=1,liste!$F$1,IF(Z69=2,liste!$F$2,IF(Z69=3,liste!$F$3,IF(Z69=4,liste!$F$4,IF(Z69=5,liste!$F$5,IF(Z69=6,liste!$F$6,IF(Z69=7,liste!$F$7,IF(Z69=8,liste!$F$8,IF(Z69=9,liste!$F$9,IF(Z69=10,liste!$F$10,IF(Z69=11,liste!$F$11,IF(Z69=12,liste!$F$12,IF(Z69=13,liste!$F$13,IF(Z69=14,liste!$F$14,IF(Z69=15,liste!$F$15,IF(Z69=16,liste!$F$16,IF(Z69=17,liste!$F$17,IF(Z69=18,liste!$F$18,IF(Z69=19,liste!$F$19,IF(Z69=20,liste!$F$20,""))))))))))))))))))))</f>
        <v/>
      </c>
      <c r="Z69" s="146"/>
      <c r="AA69" s="40" t="str">
        <f>IF(AB69=1,liste!$B$1,IF(AB69=2,liste!$B$2,IF(AB69=3,liste!$B$3,IF(AB69=4,liste!$B$4,IF(AB69=5,liste!$B$5,IF(AB69=6,liste!$B$6,IF(AB69=7,liste!$B$7,IF(AB69=8,liste!$B$8,IF(AB69=9,liste!$B$9,IF(AB69=10,liste!$B$10,IF(AB69=11,liste!$B$11,IF(AB69=12,liste!$B$12,IF(AB69=13,liste!$B$13,IF(AB69=14,liste!$B$14,IF(AB69=15,liste!$B$15,IF(AB69=16,liste!$B$16,IF(AB69=17,liste!$B$17,IF(AB69=18,liste!$B$18,IF(AB69=19,liste!$B$19,IF(AB69=20,liste!$B$20,IF(AB69=21,liste!$B$21,IF(AB69=22,liste!$B$22,IF(AB69=23,liste!$B$23,IF(AB69=24,liste!$B$24,IF(AB69=25,liste!$B$25,IF(AB69=26,liste!$B$26,IF(AB69=27,liste!$B$27,IF(AB69=28,liste!$B$28,IF(AB69=29,liste!$B$29,IF(AB69&gt;=30,'2'!AA69,""))))))))))))))))))))))))))))))</f>
        <v/>
      </c>
      <c r="AB69" s="53"/>
      <c r="AC69" s="148" t="str">
        <f>IF(AD69=1,liste!$F$1,IF(AD69=2,liste!$F$2,IF(AD69=3,liste!$F$3,IF(AD69=4,liste!$F$4,IF(AD69=5,liste!$F$5,IF(AD69=6,liste!$F$6,IF(AD69=7,liste!$F$7,IF(AD69=8,liste!$F$8,IF(AD69=9,liste!$F$9,IF(AD69=10,liste!$F$10,IF(AD69=11,liste!$F$11,IF(AD69=12,liste!$F$12,IF(AD69=13,liste!$F$13,IF(AD69=14,liste!$F$14,IF(AD69=15,liste!$F$15,IF(AD69=16,liste!$F$16,IF(AD69=17,liste!$F$17,IF(AD69=18,liste!$F$18,IF(AD69=19,liste!$F$19,IF(AD69=20,liste!$F$20,""))))))))))))))))))))</f>
        <v/>
      </c>
      <c r="AD69" s="147"/>
      <c r="AE69" s="41" t="str">
        <f>IF(AF69=1,liste!$B$1,IF(AF69=2,liste!$B$2,IF(AF69=3,liste!$B$3,IF(AF69=4,liste!$B$4,IF(AF69=5,liste!$B$5,IF(AF69=6,liste!$B$6,IF(AF69=7,liste!$B$7,IF(AF69=8,liste!$B$8,IF(AF69=9,liste!$B$9,IF(AF69=10,liste!$B$10,IF(AF69=11,liste!$B$11,IF(AF69=12,liste!$B$12,IF(AF69=13,liste!$B$13,IF(AF69=14,liste!$B$14,IF(AF69=15,liste!$B$15,IF(AF69=16,liste!$B$16,IF(AF69=17,liste!$B$17,IF(AF69=18,liste!$B$18,IF(AF69=19,liste!$B$19,IF(AF69=20,liste!$B$20,IF(AF69=21,liste!$B$21,IF(AF69=22,liste!$B$22,IF(AF69=23,liste!$B$23,IF(AF69=24,liste!$B$24,IF(AF69=25,liste!$B$25,IF(AF69=26,liste!$B$26,IF(AF69=27,liste!$B$27,IF(AF69=28,liste!$B$28,IF(AF69=29,liste!$B$29,IF(AF69&gt;=30,'2'!AE69,""))))))))))))))))))))))))))))))</f>
        <v/>
      </c>
      <c r="AF69" s="53"/>
      <c r="AG69" s="148" t="str">
        <f>IF(AH69=1,liste!$F$1,IF(AH69=2,liste!$F$2,IF(AH69=3,liste!$F$3,IF(AH69=4,liste!$F$4,IF(AH69=5,liste!$F$5,IF(AH69=6,liste!$F$6,IF(AH69=7,liste!$F$7,IF(AH69=8,liste!$F$8,IF(AH69=9,liste!$F$9,IF(AH69=10,liste!$F$10,IF(AH69=11,liste!$F$11,IF(AH69=12,liste!$F$12,IF(AH69=13,liste!$F$13,IF(AH69=14,liste!$F$14,IF(AH69=15,liste!$F$15,IF(AH69=16,liste!$F$16,IF(AH69=17,liste!$F$17,IF(AH69=18,liste!$F$18,IF(AH69=19,liste!$F$19,IF(AH69=20,liste!$F$20,""))))))))))))))))))))</f>
        <v/>
      </c>
      <c r="AH69" s="146"/>
    </row>
    <row r="70" spans="1:34" ht="9" customHeight="1" x14ac:dyDescent="0.25">
      <c r="A70" s="150"/>
      <c r="B70" s="138"/>
      <c r="C70" s="42" t="str">
        <f>IF(D70=1,liste!$D$1,IF(D70=2,liste!$D$2,IF(D70=3,liste!$D$3,IF(D70=4,liste!$D$4,IF(D70=5,liste!$D$5,IF(D70=6,liste!$D$6,IF(D70=7,liste!$D$7,IF(D70=8,liste!$D$8,IF(D70=9,liste!$D$9,IF(D70=10,liste!$D$10,IF(D70=11,liste!$D$11,IF(D70=12,liste!$D$12,IF(D70=13,liste!$D$13,IF(D70=14,liste!$D$14,IF(D70=15,liste!$D$15,IF(D70=16,liste!$D$16,IF(D70=17,liste!$D$17,IF(D70=18,liste!$D$18,IF(D70=19,liste!$D$19,IF(D70=20,liste!$D$20,IF(D70=21,liste!$D$21,IF(D70=22,liste!$D$22,IF(D70=23,liste!$D$23,IF(D70=24,liste!$D$24,IF(D70=25,liste!$D$25,IF(D70=26,liste!$D$26,IF(D70=27,liste!$D$27,IF(D70=28,liste!$D$28,IF(D70=29,liste!$D$29,IF(D70&gt;=30,'2'!C70,""))))))))))))))))))))))))))))))</f>
        <v/>
      </c>
      <c r="D70" s="54"/>
      <c r="E70" s="134"/>
      <c r="F70" s="132"/>
      <c r="G70" s="43" t="str">
        <f>IF(H70=1,liste!$D$1,IF(H70=2,liste!$D$2,IF(H70=3,liste!$D$3,IF(H70=4,liste!$D$4,IF(H70=5,liste!$D$5,IF(H70=6,liste!$D$6,IF(H70=7,liste!$D$7,IF(H70=8,liste!$D$8,IF(H70=9,liste!$D$9,IF(H70=10,liste!$D$10,IF(H70=11,liste!$D$11,IF(H70=12,liste!$D$12,IF(H70=13,liste!$D$13,IF(H70=14,liste!$D$14,IF(H70=15,liste!$D$15,IF(H70=16,liste!$D$16,IF(H70=17,liste!$D$17,IF(H70=18,liste!$D$18,IF(H70=19,liste!$D$19,IF(H70=20,liste!$D$20,IF(H70=21,liste!$D$21,IF(H70=22,liste!$D$22,IF(H70=23,liste!$D$23,IF(H70=24,liste!$D$24,IF(H70=25,liste!$D$25,IF(H70=26,liste!$D$26,IF(H70=27,liste!$D$27,IF(H70=28,liste!$D$28,IF(H70=29,liste!$D$29,IF(H70&gt;=30,'2'!G70,""))))))))))))))))))))))))))))))</f>
        <v/>
      </c>
      <c r="H70" s="54"/>
      <c r="I70" s="134"/>
      <c r="J70" s="136"/>
      <c r="K70" s="42" t="str">
        <f>IF(L70=1,liste!$D$1,IF(L70=2,liste!$D$2,IF(L70=3,liste!$D$3,IF(L70=4,liste!$D$4,IF(L70=5,liste!$D$5,IF(L70=6,liste!$D$6,IF(L70=7,liste!$D$7,IF(L70=8,liste!$D$8,IF(L70=9,liste!$D$9,IF(L70=10,liste!$D$10,IF(L70=11,liste!$D$11,IF(L70=12,liste!$D$12,IF(L70=13,liste!$D$13,IF(L70=14,liste!$D$14,IF(L70=15,liste!$D$15,IF(L70=16,liste!$D$16,IF(L70=17,liste!$D$17,IF(L70=18,liste!$D$18,IF(L70=19,liste!$D$19,IF(L70=20,liste!$D$20,IF(L70=21,liste!$D$21,IF(L70=22,liste!$D$22,IF(L70=23,liste!$D$23,IF(L70=24,liste!$D$24,IF(L70=25,liste!$D$25,IF(L70=26,liste!$D$26,IF(L70=27,liste!$D$27,IF(L70=28,liste!$D$28,IF(L70=29,liste!$D$29,IF(L70&gt;=30,'2'!K70,""))))))))))))))))))))))))))))))</f>
        <v/>
      </c>
      <c r="L70" s="54"/>
      <c r="M70" s="134"/>
      <c r="N70" s="132"/>
      <c r="O70" s="43" t="str">
        <f>IF(P70=1,liste!$D$1,IF(P70=2,liste!$D$2,IF(P70=3,liste!$D$3,IF(P70=4,liste!$D$4,IF(P70=5,liste!$D$5,IF(P70=6,liste!$D$6,IF(P70=7,liste!$D$7,IF(P70=8,liste!$D$8,IF(P70=9,liste!$D$9,IF(P70=10,liste!$D$10,IF(P70=11,liste!$D$11,IF(P70=12,liste!$D$12,IF(P70=13,liste!$D$13,IF(P70=14,liste!$D$14,IF(P70=15,liste!$D$15,IF(P70=16,liste!$D$16,IF(P70=17,liste!$D$17,IF(P70=18,liste!$D$18,IF(P70=19,liste!$D$19,IF(P70=20,liste!$D$20,IF(P70=21,liste!$D$21,IF(P70=22,liste!$D$22,IF(P70=23,liste!$D$23,IF(P70=24,liste!$D$24,IF(P70=25,liste!$D$25,IF(P70=26,liste!$D$26,IF(P70=27,liste!$D$27,IF(P70=28,liste!$D$28,IF(P70=29,liste!$D$29,IF(P70&gt;=30,'2'!O70,""))))))))))))))))))))))))))))))</f>
        <v/>
      </c>
      <c r="P70" s="54"/>
      <c r="Q70" s="134"/>
      <c r="R70" s="136"/>
      <c r="S70" s="42" t="str">
        <f>IF(T70=1,liste!$D$1,IF(T70=2,liste!$D$2,IF(T70=3,liste!$D$3,IF(T70=4,liste!$D$4,IF(T70=5,liste!$D$5,IF(T70=6,liste!$D$6,IF(T70=7,liste!$D$7,IF(T70=8,liste!$D$8,IF(T70=9,liste!$D$9,IF(T70=10,liste!$D$10,IF(T70=11,liste!$D$11,IF(T70=12,liste!$D$12,IF(T70=13,liste!$D$13,IF(T70=14,liste!$D$14,IF(T70=15,liste!$D$15,IF(T70=16,liste!$D$16,IF(T70=17,liste!$D$17,IF(T70=18,liste!$D$18,IF(T70=19,liste!$D$19,IF(T70=20,liste!$D$20,IF(T70=21,liste!$D$21,IF(T70=22,liste!$D$22,IF(T70=23,liste!$D$23,IF(T70=24,liste!$D$24,IF(T70=25,liste!$D$25,IF(T70=26,liste!$D$26,IF(T70=27,liste!$D$27,IF(T70=28,liste!$D$28,IF(T70=29,liste!$D$29,IF(T70&gt;=30,'2'!S70,""))))))))))))))))))))))))))))))</f>
        <v/>
      </c>
      <c r="T70" s="54"/>
      <c r="U70" s="134"/>
      <c r="V70" s="132"/>
      <c r="W70" s="43" t="str">
        <f>IF(X70=1,liste!$D$1,IF(X70=2,liste!$D$2,IF(X70=3,liste!$D$3,IF(X70=4,liste!$D$4,IF(X70=5,liste!$D$5,IF(X70=6,liste!$D$6,IF(X70=7,liste!$D$7,IF(X70=8,liste!$D$8,IF(X70=9,liste!$D$9,IF(X70=10,liste!$D$10,IF(X70=11,liste!$D$11,IF(X70=12,liste!$D$12,IF(X70=13,liste!$D$13,IF(X70=14,liste!$D$14,IF(X70=15,liste!$D$15,IF(X70=16,liste!$D$16,IF(X70=17,liste!$D$17,IF(X70=18,liste!$D$18,IF(X70=19,liste!$D$19,IF(X70=20,liste!$D$20,IF(X70=21,liste!$D$21,IF(X70=22,liste!$D$22,IF(X70=23,liste!$D$23,IF(X70=24,liste!$D$24,IF(X70=25,liste!$D$25,IF(X70=26,liste!$D$26,IF(X70=27,liste!$D$27,IF(X70=28,liste!$D$28,IF(X70=29,liste!$D$29,IF(X70&gt;=30,'2'!W70,""))))))))))))))))))))))))))))))</f>
        <v/>
      </c>
      <c r="X70" s="54"/>
      <c r="Y70" s="134"/>
      <c r="Z70" s="136"/>
      <c r="AA70" s="42" t="str">
        <f>IF(AB70=1,liste!$D$1,IF(AB70=2,liste!$D$2,IF(AB70=3,liste!$D$3,IF(AB70=4,liste!$D$4,IF(AB70=5,liste!$D$5,IF(AB70=6,liste!$D$6,IF(AB70=7,liste!$D$7,IF(AB70=8,liste!$D$8,IF(AB70=9,liste!$D$9,IF(AB70=10,liste!$D$10,IF(AB70=11,liste!$D$11,IF(AB70=12,liste!$D$12,IF(AB70=13,liste!$D$13,IF(AB70=14,liste!$D$14,IF(AB70=15,liste!$D$15,IF(AB70=16,liste!$D$16,IF(AB70=17,liste!$D$17,IF(AB70=18,liste!$D$18,IF(AB70=19,liste!$D$19,IF(AB70=20,liste!$D$20,IF(AB70=21,liste!$D$21,IF(AB70=22,liste!$D$22,IF(AB70=23,liste!$D$23,IF(AB70=24,liste!$D$24,IF(AB70=25,liste!$D$25,IF(AB70=26,liste!$D$26,IF(AB70=27,liste!$D$27,IF(AB70=28,liste!$D$28,IF(AB70=29,liste!$D$29,IF(AB70&gt;=30,'2'!AA70,""))))))))))))))))))))))))))))))</f>
        <v/>
      </c>
      <c r="AB70" s="54"/>
      <c r="AC70" s="134"/>
      <c r="AD70" s="132"/>
      <c r="AE70" s="43" t="str">
        <f>IF(AF70=1,liste!$D$1,IF(AF70=2,liste!$D$2,IF(AF70=3,liste!$D$3,IF(AF70=4,liste!$D$4,IF(AF70=5,liste!$D$5,IF(AF70=6,liste!$D$6,IF(AF70=7,liste!$D$7,IF(AF70=8,liste!$D$8,IF(AF70=9,liste!$D$9,IF(AF70=10,liste!$D$10,IF(AF70=11,liste!$D$11,IF(AF70=12,liste!$D$12,IF(AF70=13,liste!$D$13,IF(AF70=14,liste!$D$14,IF(AF70=15,liste!$D$15,IF(AF70=16,liste!$D$16,IF(AF70=17,liste!$D$17,IF(AF70=18,liste!$D$18,IF(AF70=19,liste!$D$19,IF(AF70=20,liste!$D$20,IF(AF70=21,liste!$D$21,IF(AF70=22,liste!$D$22,IF(AF70=23,liste!$D$23,IF(AF70=24,liste!$D$24,IF(AF70=25,liste!$D$25,IF(AF70=26,liste!$D$26,IF(AF70=27,liste!$D$27,IF(AF70=28,liste!$D$28,IF(AF70=29,liste!$D$29,IF(AF70&gt;=30,'2'!AE70,""))))))))))))))))))))))))))))))</f>
        <v/>
      </c>
      <c r="AF70" s="54"/>
      <c r="AG70" s="134"/>
      <c r="AH70" s="136"/>
    </row>
    <row r="71" spans="1:34" ht="9" customHeight="1" x14ac:dyDescent="0.25">
      <c r="A71" s="150"/>
      <c r="B71" s="138" t="str">
        <f t="shared" ref="B71" si="21">B8</f>
        <v>13:30-14:20</v>
      </c>
      <c r="C71" s="44" t="str">
        <f>IF(D71=1,liste!$B$1,IF(D71=2,liste!$B$2,IF(D71=3,liste!$B$3,IF(D71=4,liste!$B$4,IF(D71=5,liste!$B$5,IF(D71=6,liste!$B$6,IF(D71=7,liste!$B$7,IF(D71=8,liste!$B$8,IF(D71=9,liste!$B$9,IF(D71=10,liste!$B$10,IF(D71=11,liste!$B$11,IF(D71=12,liste!$B$12,IF(D71=13,liste!$B$13,IF(D71=14,liste!$B$14,IF(D71=15,liste!$B$15,IF(D71=16,liste!$B$16,IF(D71=17,liste!$B$17,IF(D71=18,liste!$B$18,IF(D71=19,liste!$B$19,IF(D71=20,liste!$B$20,IF(D71=21,liste!$B$21,IF(D71=22,liste!$B$22,IF(D71=23,liste!$B$23,IF(D71=24,liste!$B$24,IF(D71=25,liste!$B$25,IF(D71=26,liste!$B$26,IF(D71=27,liste!$B$27,IF(D71=28,liste!$B$28,IF(D71=29,liste!$B$29,IF(D71&gt;=30,'2'!C71,""))))))))))))))))))))))))))))))</f>
        <v/>
      </c>
      <c r="D71" s="54"/>
      <c r="E71" s="134" t="str">
        <f>IF(F71=1,liste!$F$1,IF(F71=2,liste!$F$2,IF(F71=3,liste!$F$3,IF(F71=4,liste!$F$4,IF(F71=5,liste!$F$5,IF(F71=6,liste!$F$6,IF(F71=7,liste!$F$7,IF(F71=8,liste!$F$8,IF(F71=9,liste!$F$9,IF(F71=10,liste!$F$10,IF(F71=11,liste!$F$11,IF(F71=12,liste!$F$12,IF(F71=13,liste!$F$13,IF(F71=14,liste!$F$14,IF(F71=15,liste!$F$15,IF(F71=16,liste!$F$16,IF(F71=17,liste!$F$17,IF(F71=18,liste!$F$18,IF(F71=19,liste!$F$19,IF(F71=20,liste!$F$20,""))))))))))))))))))))</f>
        <v/>
      </c>
      <c r="F71" s="132"/>
      <c r="G71" s="45" t="str">
        <f>IF(H71=1,liste!$B$1,IF(H71=2,liste!$B$2,IF(H71=3,liste!$B$3,IF(H71=4,liste!$B$4,IF(H71=5,liste!$B$5,IF(H71=6,liste!$B$6,IF(H71=7,liste!$B$7,IF(H71=8,liste!$B$8,IF(H71=9,liste!$B$9,IF(H71=10,liste!$B$10,IF(H71=11,liste!$B$11,IF(H71=12,liste!$B$12,IF(H71=13,liste!$B$13,IF(H71=14,liste!$B$14,IF(H71=15,liste!$B$15,IF(H71=16,liste!$B$16,IF(H71=17,liste!$B$17,IF(H71=18,liste!$B$18,IF(H71=19,liste!$B$19,IF(H71=20,liste!$B$20,IF(H71=21,liste!$B$21,IF(H71=22,liste!$B$22,IF(H71=23,liste!$B$23,IF(H71=24,liste!$B$24,IF(H71=25,liste!$B$25,IF(H71=26,liste!$B$26,IF(H71=27,liste!$B$27,IF(H71=28,liste!$B$28,IF(H71=29,liste!$B$29,IF(H71&gt;=30,'2'!G71,""))))))))))))))))))))))))))))))</f>
        <v/>
      </c>
      <c r="H71" s="54"/>
      <c r="I71" s="134" t="str">
        <f>IF(J71=1,liste!$F$1,IF(J71=2,liste!$F$2,IF(J71=3,liste!$F$3,IF(J71=4,liste!$F$4,IF(J71=5,liste!$F$5,IF(J71=6,liste!$F$6,IF(J71=7,liste!$F$7,IF(J71=8,liste!$F$8,IF(J71=9,liste!$F$9,IF(J71=10,liste!$F$10,IF(J71=11,liste!$F$11,IF(J71=12,liste!$F$12,IF(J71=13,liste!$F$13,IF(J71=14,liste!$F$14,IF(J71=15,liste!$F$15,IF(J71=16,liste!$F$16,IF(J71=17,liste!$F$17,IF(J71=18,liste!$F$18,IF(J71=19,liste!$F$19,IF(J71=20,liste!$F$20,""))))))))))))))))))))</f>
        <v/>
      </c>
      <c r="J71" s="136"/>
      <c r="K71" s="44" t="str">
        <f>IF(L71=1,liste!$B$1,IF(L71=2,liste!$B$2,IF(L71=3,liste!$B$3,IF(L71=4,liste!$B$4,IF(L71=5,liste!$B$5,IF(L71=6,liste!$B$6,IF(L71=7,liste!$B$7,IF(L71=8,liste!$B$8,IF(L71=9,liste!$B$9,IF(L71=10,liste!$B$10,IF(L71=11,liste!$B$11,IF(L71=12,liste!$B$12,IF(L71=13,liste!$B$13,IF(L71=14,liste!$B$14,IF(L71=15,liste!$B$15,IF(L71=16,liste!$B$16,IF(L71=17,liste!$B$17,IF(L71=18,liste!$B$18,IF(L71=19,liste!$B$19,IF(L71=20,liste!$B$20,IF(L71=21,liste!$B$21,IF(L71=22,liste!$B$22,IF(L71=23,liste!$B$23,IF(L71=24,liste!$B$24,IF(L71=25,liste!$B$25,IF(L71=26,liste!$B$26,IF(L71=27,liste!$B$27,IF(L71=28,liste!$B$28,IF(L71=29,liste!$B$29,IF(L71&gt;=30,'2'!K71,""))))))))))))))))))))))))))))))</f>
        <v/>
      </c>
      <c r="L71" s="54"/>
      <c r="M71" s="134" t="str">
        <f>IF(N71=1,liste!$F$1,IF(N71=2,liste!$F$2,IF(N71=3,liste!$F$3,IF(N71=4,liste!$F$4,IF(N71=5,liste!$F$5,IF(N71=6,liste!$F$6,IF(N71=7,liste!$F$7,IF(N71=8,liste!$F$8,IF(N71=9,liste!$F$9,IF(N71=10,liste!$F$10,IF(N71=11,liste!$F$11,IF(N71=12,liste!$F$12,IF(N71=13,liste!$F$13,IF(N71=14,liste!$F$14,IF(N71=15,liste!$F$15,IF(N71=16,liste!$F$16,IF(N71=17,liste!$F$17,IF(N71=18,liste!$F$18,IF(N71=19,liste!$F$19,IF(N71=20,liste!$F$20,""))))))))))))))))))))</f>
        <v/>
      </c>
      <c r="N71" s="132"/>
      <c r="O71" s="45" t="str">
        <f>IF(P71=1,liste!$B$1,IF(P71=2,liste!$B$2,IF(P71=3,liste!$B$3,IF(P71=4,liste!$B$4,IF(P71=5,liste!$B$5,IF(P71=6,liste!$B$6,IF(P71=7,liste!$B$7,IF(P71=8,liste!$B$8,IF(P71=9,liste!$B$9,IF(P71=10,liste!$B$10,IF(P71=11,liste!$B$11,IF(P71=12,liste!$B$12,IF(P71=13,liste!$B$13,IF(P71=14,liste!$B$14,IF(P71=15,liste!$B$15,IF(P71=16,liste!$B$16,IF(P71=17,liste!$B$17,IF(P71=18,liste!$B$18,IF(P71=19,liste!$B$19,IF(P71=20,liste!$B$20,IF(P71=21,liste!$B$21,IF(P71=22,liste!$B$22,IF(P71=23,liste!$B$23,IF(P71=24,liste!$B$24,IF(P71=25,liste!$B$25,IF(P71=26,liste!$B$26,IF(P71=27,liste!$B$27,IF(P71=28,liste!$B$28,IF(P71=29,liste!$B$29,IF(P71&gt;=30,'2'!O71,""))))))))))))))))))))))))))))))</f>
        <v/>
      </c>
      <c r="P71" s="54"/>
      <c r="Q71" s="134" t="str">
        <f>IF(R71=1,liste!$F$1,IF(R71=2,liste!$F$2,IF(R71=3,liste!$F$3,IF(R71=4,liste!$F$4,IF(R71=5,liste!$F$5,IF(R71=6,liste!$F$6,IF(R71=7,liste!$F$7,IF(R71=8,liste!$F$8,IF(R71=9,liste!$F$9,IF(R71=10,liste!$F$10,IF(R71=11,liste!$F$11,IF(R71=12,liste!$F$12,IF(R71=13,liste!$F$13,IF(R71=14,liste!$F$14,IF(R71=15,liste!$F$15,IF(R71=16,liste!$F$16,IF(R71=17,liste!$F$17,IF(R71=18,liste!$F$18,IF(R71=19,liste!$F$19,IF(R71=20,liste!$F$20,""))))))))))))))))))))</f>
        <v/>
      </c>
      <c r="R71" s="136"/>
      <c r="S71" s="44" t="str">
        <f>IF(T71=1,liste!$B$1,IF(T71=2,liste!$B$2,IF(T71=3,liste!$B$3,IF(T71=4,liste!$B$4,IF(T71=5,liste!$B$5,IF(T71=6,liste!$B$6,IF(T71=7,liste!$B$7,IF(T71=8,liste!$B$8,IF(T71=9,liste!$B$9,IF(T71=10,liste!$B$10,IF(T71=11,liste!$B$11,IF(T71=12,liste!$B$12,IF(T71=13,liste!$B$13,IF(T71=14,liste!$B$14,IF(T71=15,liste!$B$15,IF(T71=16,liste!$B$16,IF(T71=17,liste!$B$17,IF(T71=18,liste!$B$18,IF(T71=19,liste!$B$19,IF(T71=20,liste!$B$20,IF(T71=21,liste!$B$21,IF(T71=22,liste!$B$22,IF(T71=23,liste!$B$23,IF(T71=24,liste!$B$24,IF(T71=25,liste!$B$25,IF(T71=26,liste!$B$26,IF(T71=27,liste!$B$27,IF(T71=28,liste!$B$28,IF(T71=29,liste!$B$29,IF(T71&gt;=30,'2'!S71,""))))))))))))))))))))))))))))))</f>
        <v/>
      </c>
      <c r="T71" s="54"/>
      <c r="U71" s="134" t="str">
        <f>IF(V71=1,liste!$F$1,IF(V71=2,liste!$F$2,IF(V71=3,liste!$F$3,IF(V71=4,liste!$F$4,IF(V71=5,liste!$F$5,IF(V71=6,liste!$F$6,IF(V71=7,liste!$F$7,IF(V71=8,liste!$F$8,IF(V71=9,liste!$F$9,IF(V71=10,liste!$F$10,IF(V71=11,liste!$F$11,IF(V71=12,liste!$F$12,IF(V71=13,liste!$F$13,IF(V71=14,liste!$F$14,IF(V71=15,liste!$F$15,IF(V71=16,liste!$F$16,IF(V71=17,liste!$F$17,IF(V71=18,liste!$F$18,IF(V71=19,liste!$F$19,IF(V71=20,liste!$F$20,""))))))))))))))))))))</f>
        <v/>
      </c>
      <c r="V71" s="132"/>
      <c r="W71" s="45" t="str">
        <f>IF(X71=1,liste!$B$1,IF(X71=2,liste!$B$2,IF(X71=3,liste!$B$3,IF(X71=4,liste!$B$4,IF(X71=5,liste!$B$5,IF(X71=6,liste!$B$6,IF(X71=7,liste!$B$7,IF(X71=8,liste!$B$8,IF(X71=9,liste!$B$9,IF(X71=10,liste!$B$10,IF(X71=11,liste!$B$11,IF(X71=12,liste!$B$12,IF(X71=13,liste!$B$13,IF(X71=14,liste!$B$14,IF(X71=15,liste!$B$15,IF(X71=16,liste!$B$16,IF(X71=17,liste!$B$17,IF(X71=18,liste!$B$18,IF(X71=19,liste!$B$19,IF(X71=20,liste!$B$20,IF(X71=21,liste!$B$21,IF(X71=22,liste!$B$22,IF(X71=23,liste!$B$23,IF(X71=24,liste!$B$24,IF(X71=25,liste!$B$25,IF(X71=26,liste!$B$26,IF(X71=27,liste!$B$27,IF(X71=28,liste!$B$28,IF(X71=29,liste!$B$29,IF(X71&gt;=30,'2'!W71,""))))))))))))))))))))))))))))))</f>
        <v/>
      </c>
      <c r="X71" s="54"/>
      <c r="Y71" s="134" t="str">
        <f>IF(Z71=1,liste!$F$1,IF(Z71=2,liste!$F$2,IF(Z71=3,liste!$F$3,IF(Z71=4,liste!$F$4,IF(Z71=5,liste!$F$5,IF(Z71=6,liste!$F$6,IF(Z71=7,liste!$F$7,IF(Z71=8,liste!$F$8,IF(Z71=9,liste!$F$9,IF(Z71=10,liste!$F$10,IF(Z71=11,liste!$F$11,IF(Z71=12,liste!$F$12,IF(Z71=13,liste!$F$13,IF(Z71=14,liste!$F$14,IF(Z71=15,liste!$F$15,IF(Z71=16,liste!$F$16,IF(Z71=17,liste!$F$17,IF(Z71=18,liste!$F$18,IF(Z71=19,liste!$F$19,IF(Z71=20,liste!$F$20,""))))))))))))))))))))</f>
        <v/>
      </c>
      <c r="Z71" s="136"/>
      <c r="AA71" s="44" t="str">
        <f>IF(AB71=1,liste!$B$1,IF(AB71=2,liste!$B$2,IF(AB71=3,liste!$B$3,IF(AB71=4,liste!$B$4,IF(AB71=5,liste!$B$5,IF(AB71=6,liste!$B$6,IF(AB71=7,liste!$B$7,IF(AB71=8,liste!$B$8,IF(AB71=9,liste!$B$9,IF(AB71=10,liste!$B$10,IF(AB71=11,liste!$B$11,IF(AB71=12,liste!$B$12,IF(AB71=13,liste!$B$13,IF(AB71=14,liste!$B$14,IF(AB71=15,liste!$B$15,IF(AB71=16,liste!$B$16,IF(AB71=17,liste!$B$17,IF(AB71=18,liste!$B$18,IF(AB71=19,liste!$B$19,IF(AB71=20,liste!$B$20,IF(AB71=21,liste!$B$21,IF(AB71=22,liste!$B$22,IF(AB71=23,liste!$B$23,IF(AB71=24,liste!$B$24,IF(AB71=25,liste!$B$25,IF(AB71=26,liste!$B$26,IF(AB71=27,liste!$B$27,IF(AB71=28,liste!$B$28,IF(AB71=29,liste!$B$29,IF(AB71&gt;=30,'2'!AA71,""))))))))))))))))))))))))))))))</f>
        <v/>
      </c>
      <c r="AB71" s="54"/>
      <c r="AC71" s="134" t="str">
        <f>IF(AD71=1,liste!$F$1,IF(AD71=2,liste!$F$2,IF(AD71=3,liste!$F$3,IF(AD71=4,liste!$F$4,IF(AD71=5,liste!$F$5,IF(AD71=6,liste!$F$6,IF(AD71=7,liste!$F$7,IF(AD71=8,liste!$F$8,IF(AD71=9,liste!$F$9,IF(AD71=10,liste!$F$10,IF(AD71=11,liste!$F$11,IF(AD71=12,liste!$F$12,IF(AD71=13,liste!$F$13,IF(AD71=14,liste!$F$14,IF(AD71=15,liste!$F$15,IF(AD71=16,liste!$F$16,IF(AD71=17,liste!$F$17,IF(AD71=18,liste!$F$18,IF(AD71=19,liste!$F$19,IF(AD71=20,liste!$F$20,""))))))))))))))))))))</f>
        <v/>
      </c>
      <c r="AD71" s="132"/>
      <c r="AE71" s="45" t="str">
        <f>IF(AF71=1,liste!$B$1,IF(AF71=2,liste!$B$2,IF(AF71=3,liste!$B$3,IF(AF71=4,liste!$B$4,IF(AF71=5,liste!$B$5,IF(AF71=6,liste!$B$6,IF(AF71=7,liste!$B$7,IF(AF71=8,liste!$B$8,IF(AF71=9,liste!$B$9,IF(AF71=10,liste!$B$10,IF(AF71=11,liste!$B$11,IF(AF71=12,liste!$B$12,IF(AF71=13,liste!$B$13,IF(AF71=14,liste!$B$14,IF(AF71=15,liste!$B$15,IF(AF71=16,liste!$B$16,IF(AF71=17,liste!$B$17,IF(AF71=18,liste!$B$18,IF(AF71=19,liste!$B$19,IF(AF71=20,liste!$B$20,IF(AF71=21,liste!$B$21,IF(AF71=22,liste!$B$22,IF(AF71=23,liste!$B$23,IF(AF71=24,liste!$B$24,IF(AF71=25,liste!$B$25,IF(AF71=26,liste!$B$26,IF(AF71=27,liste!$B$27,IF(AF71=28,liste!$B$28,IF(AF71=29,liste!$B$29,IF(AF71&gt;=30,'2'!AE71,""))))))))))))))))))))))))))))))</f>
        <v/>
      </c>
      <c r="AF71" s="54"/>
      <c r="AG71" s="134" t="str">
        <f>IF(AH71=1,liste!$F$1,IF(AH71=2,liste!$F$2,IF(AH71=3,liste!$F$3,IF(AH71=4,liste!$F$4,IF(AH71=5,liste!$F$5,IF(AH71=6,liste!$F$6,IF(AH71=7,liste!$F$7,IF(AH71=8,liste!$F$8,IF(AH71=9,liste!$F$9,IF(AH71=10,liste!$F$10,IF(AH71=11,liste!$F$11,IF(AH71=12,liste!$F$12,IF(AH71=13,liste!$F$13,IF(AH71=14,liste!$F$14,IF(AH71=15,liste!$F$15,IF(AH71=16,liste!$F$16,IF(AH71=17,liste!$F$17,IF(AH71=18,liste!$F$18,IF(AH71=19,liste!$F$19,IF(AH71=20,liste!$F$20,""))))))))))))))))))))</f>
        <v/>
      </c>
      <c r="AH71" s="136"/>
    </row>
    <row r="72" spans="1:34" ht="9" customHeight="1" x14ac:dyDescent="0.25">
      <c r="A72" s="150"/>
      <c r="B72" s="138"/>
      <c r="C72" s="42" t="str">
        <f>IF(D72=1,liste!$D$1,IF(D72=2,liste!$D$2,IF(D72=3,liste!$D$3,IF(D72=4,liste!$D$4,IF(D72=5,liste!$D$5,IF(D72=6,liste!$D$6,IF(D72=7,liste!$D$7,IF(D72=8,liste!$D$8,IF(D72=9,liste!$D$9,IF(D72=10,liste!$D$10,IF(D72=11,liste!$D$11,IF(D72=12,liste!$D$12,IF(D72=13,liste!$D$13,IF(D72=14,liste!$D$14,IF(D72=15,liste!$D$15,IF(D72=16,liste!$D$16,IF(D72=17,liste!$D$17,IF(D72=18,liste!$D$18,IF(D72=19,liste!$D$19,IF(D72=20,liste!$D$20,IF(D72=21,liste!$D$21,IF(D72=22,liste!$D$22,IF(D72=23,liste!$D$23,IF(D72=24,liste!$D$24,IF(D72=25,liste!$D$25,IF(D72=26,liste!$D$26,IF(D72=27,liste!$D$27,IF(D72=28,liste!$D$28,IF(D72=29,liste!$D$29,IF(D72&gt;=30,'2'!C72,""))))))))))))))))))))))))))))))</f>
        <v/>
      </c>
      <c r="D72" s="54"/>
      <c r="E72" s="134"/>
      <c r="F72" s="132"/>
      <c r="G72" s="43" t="str">
        <f>IF(H72=1,liste!$D$1,IF(H72=2,liste!$D$2,IF(H72=3,liste!$D$3,IF(H72=4,liste!$D$4,IF(H72=5,liste!$D$5,IF(H72=6,liste!$D$6,IF(H72=7,liste!$D$7,IF(H72=8,liste!$D$8,IF(H72=9,liste!$D$9,IF(H72=10,liste!$D$10,IF(H72=11,liste!$D$11,IF(H72=12,liste!$D$12,IF(H72=13,liste!$D$13,IF(H72=14,liste!$D$14,IF(H72=15,liste!$D$15,IF(H72=16,liste!$D$16,IF(H72=17,liste!$D$17,IF(H72=18,liste!$D$18,IF(H72=19,liste!$D$19,IF(H72=20,liste!$D$20,IF(H72=21,liste!$D$21,IF(H72=22,liste!$D$22,IF(H72=23,liste!$D$23,IF(H72=24,liste!$D$24,IF(H72=25,liste!$D$25,IF(H72=26,liste!$D$26,IF(H72=27,liste!$D$27,IF(H72=28,liste!$D$28,IF(H72=29,liste!$D$29,IF(H72&gt;=30,'2'!G72,""))))))))))))))))))))))))))))))</f>
        <v/>
      </c>
      <c r="H72" s="54"/>
      <c r="I72" s="134"/>
      <c r="J72" s="136"/>
      <c r="K72" s="42" t="str">
        <f>IF(L72=1,liste!$D$1,IF(L72=2,liste!$D$2,IF(L72=3,liste!$D$3,IF(L72=4,liste!$D$4,IF(L72=5,liste!$D$5,IF(L72=6,liste!$D$6,IF(L72=7,liste!$D$7,IF(L72=8,liste!$D$8,IF(L72=9,liste!$D$9,IF(L72=10,liste!$D$10,IF(L72=11,liste!$D$11,IF(L72=12,liste!$D$12,IF(L72=13,liste!$D$13,IF(L72=14,liste!$D$14,IF(L72=15,liste!$D$15,IF(L72=16,liste!$D$16,IF(L72=17,liste!$D$17,IF(L72=18,liste!$D$18,IF(L72=19,liste!$D$19,IF(L72=20,liste!$D$20,IF(L72=21,liste!$D$21,IF(L72=22,liste!$D$22,IF(L72=23,liste!$D$23,IF(L72=24,liste!$D$24,IF(L72=25,liste!$D$25,IF(L72=26,liste!$D$26,IF(L72=27,liste!$D$27,IF(L72=28,liste!$D$28,IF(L72=29,liste!$D$29,IF(L72&gt;=30,'2'!K72,""))))))))))))))))))))))))))))))</f>
        <v/>
      </c>
      <c r="L72" s="54"/>
      <c r="M72" s="134"/>
      <c r="N72" s="132"/>
      <c r="O72" s="43" t="str">
        <f>IF(P72=1,liste!$D$1,IF(P72=2,liste!$D$2,IF(P72=3,liste!$D$3,IF(P72=4,liste!$D$4,IF(P72=5,liste!$D$5,IF(P72=6,liste!$D$6,IF(P72=7,liste!$D$7,IF(P72=8,liste!$D$8,IF(P72=9,liste!$D$9,IF(P72=10,liste!$D$10,IF(P72=11,liste!$D$11,IF(P72=12,liste!$D$12,IF(P72=13,liste!$D$13,IF(P72=14,liste!$D$14,IF(P72=15,liste!$D$15,IF(P72=16,liste!$D$16,IF(P72=17,liste!$D$17,IF(P72=18,liste!$D$18,IF(P72=19,liste!$D$19,IF(P72=20,liste!$D$20,IF(P72=21,liste!$D$21,IF(P72=22,liste!$D$22,IF(P72=23,liste!$D$23,IF(P72=24,liste!$D$24,IF(P72=25,liste!$D$25,IF(P72=26,liste!$D$26,IF(P72=27,liste!$D$27,IF(P72=28,liste!$D$28,IF(P72=29,liste!$D$29,IF(P72&gt;=30,'2'!O72,""))))))))))))))))))))))))))))))</f>
        <v/>
      </c>
      <c r="P72" s="54"/>
      <c r="Q72" s="134"/>
      <c r="R72" s="136"/>
      <c r="S72" s="42" t="str">
        <f>IF(T72=1,liste!$D$1,IF(T72=2,liste!$D$2,IF(T72=3,liste!$D$3,IF(T72=4,liste!$D$4,IF(T72=5,liste!$D$5,IF(T72=6,liste!$D$6,IF(T72=7,liste!$D$7,IF(T72=8,liste!$D$8,IF(T72=9,liste!$D$9,IF(T72=10,liste!$D$10,IF(T72=11,liste!$D$11,IF(T72=12,liste!$D$12,IF(T72=13,liste!$D$13,IF(T72=14,liste!$D$14,IF(T72=15,liste!$D$15,IF(T72=16,liste!$D$16,IF(T72=17,liste!$D$17,IF(T72=18,liste!$D$18,IF(T72=19,liste!$D$19,IF(T72=20,liste!$D$20,IF(T72=21,liste!$D$21,IF(T72=22,liste!$D$22,IF(T72=23,liste!$D$23,IF(T72=24,liste!$D$24,IF(T72=25,liste!$D$25,IF(T72=26,liste!$D$26,IF(T72=27,liste!$D$27,IF(T72=28,liste!$D$28,IF(T72=29,liste!$D$29,IF(T72&gt;=30,'2'!S72,""))))))))))))))))))))))))))))))</f>
        <v/>
      </c>
      <c r="T72" s="54"/>
      <c r="U72" s="134"/>
      <c r="V72" s="132"/>
      <c r="W72" s="43" t="str">
        <f>IF(X72=1,liste!$D$1,IF(X72=2,liste!$D$2,IF(X72=3,liste!$D$3,IF(X72=4,liste!$D$4,IF(X72=5,liste!$D$5,IF(X72=6,liste!$D$6,IF(X72=7,liste!$D$7,IF(X72=8,liste!$D$8,IF(X72=9,liste!$D$9,IF(X72=10,liste!$D$10,IF(X72=11,liste!$D$11,IF(X72=12,liste!$D$12,IF(X72=13,liste!$D$13,IF(X72=14,liste!$D$14,IF(X72=15,liste!$D$15,IF(X72=16,liste!$D$16,IF(X72=17,liste!$D$17,IF(X72=18,liste!$D$18,IF(X72=19,liste!$D$19,IF(X72=20,liste!$D$20,IF(X72=21,liste!$D$21,IF(X72=22,liste!$D$22,IF(X72=23,liste!$D$23,IF(X72=24,liste!$D$24,IF(X72=25,liste!$D$25,IF(X72=26,liste!$D$26,IF(X72=27,liste!$D$27,IF(X72=28,liste!$D$28,IF(X72=29,liste!$D$29,IF(X72&gt;=30,'2'!W72,""))))))))))))))))))))))))))))))</f>
        <v/>
      </c>
      <c r="X72" s="54"/>
      <c r="Y72" s="134"/>
      <c r="Z72" s="136"/>
      <c r="AA72" s="42" t="str">
        <f>IF(AB72=1,liste!$D$1,IF(AB72=2,liste!$D$2,IF(AB72=3,liste!$D$3,IF(AB72=4,liste!$D$4,IF(AB72=5,liste!$D$5,IF(AB72=6,liste!$D$6,IF(AB72=7,liste!$D$7,IF(AB72=8,liste!$D$8,IF(AB72=9,liste!$D$9,IF(AB72=10,liste!$D$10,IF(AB72=11,liste!$D$11,IF(AB72=12,liste!$D$12,IF(AB72=13,liste!$D$13,IF(AB72=14,liste!$D$14,IF(AB72=15,liste!$D$15,IF(AB72=16,liste!$D$16,IF(AB72=17,liste!$D$17,IF(AB72=18,liste!$D$18,IF(AB72=19,liste!$D$19,IF(AB72=20,liste!$D$20,IF(AB72=21,liste!$D$21,IF(AB72=22,liste!$D$22,IF(AB72=23,liste!$D$23,IF(AB72=24,liste!$D$24,IF(AB72=25,liste!$D$25,IF(AB72=26,liste!$D$26,IF(AB72=27,liste!$D$27,IF(AB72=28,liste!$D$28,IF(AB72=29,liste!$D$29,IF(AB72&gt;=30,'2'!AA72,""))))))))))))))))))))))))))))))</f>
        <v/>
      </c>
      <c r="AB72" s="54"/>
      <c r="AC72" s="134"/>
      <c r="AD72" s="132"/>
      <c r="AE72" s="43" t="str">
        <f>IF(AF72=1,liste!$D$1,IF(AF72=2,liste!$D$2,IF(AF72=3,liste!$D$3,IF(AF72=4,liste!$D$4,IF(AF72=5,liste!$D$5,IF(AF72=6,liste!$D$6,IF(AF72=7,liste!$D$7,IF(AF72=8,liste!$D$8,IF(AF72=9,liste!$D$9,IF(AF72=10,liste!$D$10,IF(AF72=11,liste!$D$11,IF(AF72=12,liste!$D$12,IF(AF72=13,liste!$D$13,IF(AF72=14,liste!$D$14,IF(AF72=15,liste!$D$15,IF(AF72=16,liste!$D$16,IF(AF72=17,liste!$D$17,IF(AF72=18,liste!$D$18,IF(AF72=19,liste!$D$19,IF(AF72=20,liste!$D$20,IF(AF72=21,liste!$D$21,IF(AF72=22,liste!$D$22,IF(AF72=23,liste!$D$23,IF(AF72=24,liste!$D$24,IF(AF72=25,liste!$D$25,IF(AF72=26,liste!$D$26,IF(AF72=27,liste!$D$27,IF(AF72=28,liste!$D$28,IF(AF72=29,liste!$D$29,IF(AF72&gt;=30,'2'!AE72,""))))))))))))))))))))))))))))))</f>
        <v/>
      </c>
      <c r="AF72" s="54"/>
      <c r="AG72" s="134"/>
      <c r="AH72" s="136"/>
    </row>
    <row r="73" spans="1:34" ht="9" customHeight="1" x14ac:dyDescent="0.25">
      <c r="A73" s="150"/>
      <c r="B73" s="138" t="str">
        <f t="shared" ref="B73" si="22">B10</f>
        <v>14:30-15:20</v>
      </c>
      <c r="C73" s="44" t="str">
        <f>IF(D73=1,liste!$B$1,IF(D73=2,liste!$B$2,IF(D73=3,liste!$B$3,IF(D73=4,liste!$B$4,IF(D73=5,liste!$B$5,IF(D73=6,liste!$B$6,IF(D73=7,liste!$B$7,IF(D73=8,liste!$B$8,IF(D73=9,liste!$B$9,IF(D73=10,liste!$B$10,IF(D73=11,liste!$B$11,IF(D73=12,liste!$B$12,IF(D73=13,liste!$B$13,IF(D73=14,liste!$B$14,IF(D73=15,liste!$B$15,IF(D73=16,liste!$B$16,IF(D73=17,liste!$B$17,IF(D73=18,liste!$B$18,IF(D73=19,liste!$B$19,IF(D73=20,liste!$B$20,IF(D73=21,liste!$B$21,IF(D73=22,liste!$B$22,IF(D73=23,liste!$B$23,IF(D73=24,liste!$B$24,IF(D73=25,liste!$B$25,IF(D73=26,liste!$B$26,IF(D73=27,liste!$B$27,IF(D73=28,liste!$B$28,IF(D73=29,liste!$B$29,IF(D73&gt;=30,'2'!C73,""))))))))))))))))))))))))))))))</f>
        <v/>
      </c>
      <c r="D73" s="54"/>
      <c r="E73" s="134" t="str">
        <f>IF(F73=1,liste!$F$1,IF(F73=2,liste!$F$2,IF(F73=3,liste!$F$3,IF(F73=4,liste!$F$4,IF(F73=5,liste!$F$5,IF(F73=6,liste!$F$6,IF(F73=7,liste!$F$7,IF(F73=8,liste!$F$8,IF(F73=9,liste!$F$9,IF(F73=10,liste!$F$10,IF(F73=11,liste!$F$11,IF(F73=12,liste!$F$12,IF(F73=13,liste!$F$13,IF(F73=14,liste!$F$14,IF(F73=15,liste!$F$15,IF(F73=16,liste!$F$16,IF(F73=17,liste!$F$17,IF(F73=18,liste!$F$18,IF(F73=19,liste!$F$19,IF(F73=20,liste!$F$20,""))))))))))))))))))))</f>
        <v/>
      </c>
      <c r="F73" s="132"/>
      <c r="G73" s="45" t="str">
        <f>IF(H73=1,liste!$B$1,IF(H73=2,liste!$B$2,IF(H73=3,liste!$B$3,IF(H73=4,liste!$B$4,IF(H73=5,liste!$B$5,IF(H73=6,liste!$B$6,IF(H73=7,liste!$B$7,IF(H73=8,liste!$B$8,IF(H73=9,liste!$B$9,IF(H73=10,liste!$B$10,IF(H73=11,liste!$B$11,IF(H73=12,liste!$B$12,IF(H73=13,liste!$B$13,IF(H73=14,liste!$B$14,IF(H73=15,liste!$B$15,IF(H73=16,liste!$B$16,IF(H73=17,liste!$B$17,IF(H73=18,liste!$B$18,IF(H73=19,liste!$B$19,IF(H73=20,liste!$B$20,IF(H73=21,liste!$B$21,IF(H73=22,liste!$B$22,IF(H73=23,liste!$B$23,IF(H73=24,liste!$B$24,IF(H73=25,liste!$B$25,IF(H73=26,liste!$B$26,IF(H73=27,liste!$B$27,IF(H73=28,liste!$B$28,IF(H73=29,liste!$B$29,IF(H73&gt;=30,'2'!G73,""))))))))))))))))))))))))))))))</f>
        <v/>
      </c>
      <c r="H73" s="54"/>
      <c r="I73" s="134" t="str">
        <f>IF(J73=1,liste!$F$1,IF(J73=2,liste!$F$2,IF(J73=3,liste!$F$3,IF(J73=4,liste!$F$4,IF(J73=5,liste!$F$5,IF(J73=6,liste!$F$6,IF(J73=7,liste!$F$7,IF(J73=8,liste!$F$8,IF(J73=9,liste!$F$9,IF(J73=10,liste!$F$10,IF(J73=11,liste!$F$11,IF(J73=12,liste!$F$12,IF(J73=13,liste!$F$13,IF(J73=14,liste!$F$14,IF(J73=15,liste!$F$15,IF(J73=16,liste!$F$16,IF(J73=17,liste!$F$17,IF(J73=18,liste!$F$18,IF(J73=19,liste!$F$19,IF(J73=20,liste!$F$20,""))))))))))))))))))))</f>
        <v/>
      </c>
      <c r="J73" s="136"/>
      <c r="K73" s="44" t="str">
        <f>IF(L73=1,liste!$B$1,IF(L73=2,liste!$B$2,IF(L73=3,liste!$B$3,IF(L73=4,liste!$B$4,IF(L73=5,liste!$B$5,IF(L73=6,liste!$B$6,IF(L73=7,liste!$B$7,IF(L73=8,liste!$B$8,IF(L73=9,liste!$B$9,IF(L73=10,liste!$B$10,IF(L73=11,liste!$B$11,IF(L73=12,liste!$B$12,IF(L73=13,liste!$B$13,IF(L73=14,liste!$B$14,IF(L73=15,liste!$B$15,IF(L73=16,liste!$B$16,IF(L73=17,liste!$B$17,IF(L73=18,liste!$B$18,IF(L73=19,liste!$B$19,IF(L73=20,liste!$B$20,IF(L73=21,liste!$B$21,IF(L73=22,liste!$B$22,IF(L73=23,liste!$B$23,IF(L73=24,liste!$B$24,IF(L73=25,liste!$B$25,IF(L73=26,liste!$B$26,IF(L73=27,liste!$B$27,IF(L73=28,liste!$B$28,IF(L73=29,liste!$B$29,IF(L73&gt;=30,'2'!K73,""))))))))))))))))))))))))))))))</f>
        <v/>
      </c>
      <c r="L73" s="54"/>
      <c r="M73" s="134" t="str">
        <f>IF(N73=1,liste!$F$1,IF(N73=2,liste!$F$2,IF(N73=3,liste!$F$3,IF(N73=4,liste!$F$4,IF(N73=5,liste!$F$5,IF(N73=6,liste!$F$6,IF(N73=7,liste!$F$7,IF(N73=8,liste!$F$8,IF(N73=9,liste!$F$9,IF(N73=10,liste!$F$10,IF(N73=11,liste!$F$11,IF(N73=12,liste!$F$12,IF(N73=13,liste!$F$13,IF(N73=14,liste!$F$14,IF(N73=15,liste!$F$15,IF(N73=16,liste!$F$16,IF(N73=17,liste!$F$17,IF(N73=18,liste!$F$18,IF(N73=19,liste!$F$19,IF(N73=20,liste!$F$20,""))))))))))))))))))))</f>
        <v/>
      </c>
      <c r="N73" s="132"/>
      <c r="O73" s="45" t="str">
        <f>IF(P73=1,liste!$B$1,IF(P73=2,liste!$B$2,IF(P73=3,liste!$B$3,IF(P73=4,liste!$B$4,IF(P73=5,liste!$B$5,IF(P73=6,liste!$B$6,IF(P73=7,liste!$B$7,IF(P73=8,liste!$B$8,IF(P73=9,liste!$B$9,IF(P73=10,liste!$B$10,IF(P73=11,liste!$B$11,IF(P73=12,liste!$B$12,IF(P73=13,liste!$B$13,IF(P73=14,liste!$B$14,IF(P73=15,liste!$B$15,IF(P73=16,liste!$B$16,IF(P73=17,liste!$B$17,IF(P73=18,liste!$B$18,IF(P73=19,liste!$B$19,IF(P73=20,liste!$B$20,IF(P73=21,liste!$B$21,IF(P73=22,liste!$B$22,IF(P73=23,liste!$B$23,IF(P73=24,liste!$B$24,IF(P73=25,liste!$B$25,IF(P73=26,liste!$B$26,IF(P73=27,liste!$B$27,IF(P73=28,liste!$B$28,IF(P73=29,liste!$B$29,IF(P73&gt;=30,'2'!O73,""))))))))))))))))))))))))))))))</f>
        <v/>
      </c>
      <c r="P73" s="54"/>
      <c r="Q73" s="134" t="str">
        <f>IF(R73=1,liste!$F$1,IF(R73=2,liste!$F$2,IF(R73=3,liste!$F$3,IF(R73=4,liste!$F$4,IF(R73=5,liste!$F$5,IF(R73=6,liste!$F$6,IF(R73=7,liste!$F$7,IF(R73=8,liste!$F$8,IF(R73=9,liste!$F$9,IF(R73=10,liste!$F$10,IF(R73=11,liste!$F$11,IF(R73=12,liste!$F$12,IF(R73=13,liste!$F$13,IF(R73=14,liste!$F$14,IF(R73=15,liste!$F$15,IF(R73=16,liste!$F$16,IF(R73=17,liste!$F$17,IF(R73=18,liste!$F$18,IF(R73=19,liste!$F$19,IF(R73=20,liste!$F$20,""))))))))))))))))))))</f>
        <v/>
      </c>
      <c r="R73" s="136"/>
      <c r="S73" s="44" t="str">
        <f>IF(T73=1,liste!$B$1,IF(T73=2,liste!$B$2,IF(T73=3,liste!$B$3,IF(T73=4,liste!$B$4,IF(T73=5,liste!$B$5,IF(T73=6,liste!$B$6,IF(T73=7,liste!$B$7,IF(T73=8,liste!$B$8,IF(T73=9,liste!$B$9,IF(T73=10,liste!$B$10,IF(T73=11,liste!$B$11,IF(T73=12,liste!$B$12,IF(T73=13,liste!$B$13,IF(T73=14,liste!$B$14,IF(T73=15,liste!$B$15,IF(T73=16,liste!$B$16,IF(T73=17,liste!$B$17,IF(T73=18,liste!$B$18,IF(T73=19,liste!$B$19,IF(T73=20,liste!$B$20,IF(T73=21,liste!$B$21,IF(T73=22,liste!$B$22,IF(T73=23,liste!$B$23,IF(T73=24,liste!$B$24,IF(T73=25,liste!$B$25,IF(T73=26,liste!$B$26,IF(T73=27,liste!$B$27,IF(T73=28,liste!$B$28,IF(T73=29,liste!$B$29,IF(T73&gt;=30,'2'!S73,""))))))))))))))))))))))))))))))</f>
        <v/>
      </c>
      <c r="T73" s="54"/>
      <c r="U73" s="134" t="str">
        <f>IF(V73=1,liste!$F$1,IF(V73=2,liste!$F$2,IF(V73=3,liste!$F$3,IF(V73=4,liste!$F$4,IF(V73=5,liste!$F$5,IF(V73=6,liste!$F$6,IF(V73=7,liste!$F$7,IF(V73=8,liste!$F$8,IF(V73=9,liste!$F$9,IF(V73=10,liste!$F$10,IF(V73=11,liste!$F$11,IF(V73=12,liste!$F$12,IF(V73=13,liste!$F$13,IF(V73=14,liste!$F$14,IF(V73=15,liste!$F$15,IF(V73=16,liste!$F$16,IF(V73=17,liste!$F$17,IF(V73=18,liste!$F$18,IF(V73=19,liste!$F$19,IF(V73=20,liste!$F$20,""))))))))))))))))))))</f>
        <v/>
      </c>
      <c r="V73" s="132"/>
      <c r="W73" s="45" t="str">
        <f>IF(X73=1,liste!$B$1,IF(X73=2,liste!$B$2,IF(X73=3,liste!$B$3,IF(X73=4,liste!$B$4,IF(X73=5,liste!$B$5,IF(X73=6,liste!$B$6,IF(X73=7,liste!$B$7,IF(X73=8,liste!$B$8,IF(X73=9,liste!$B$9,IF(X73=10,liste!$B$10,IF(X73=11,liste!$B$11,IF(X73=12,liste!$B$12,IF(X73=13,liste!$B$13,IF(X73=14,liste!$B$14,IF(X73=15,liste!$B$15,IF(X73=16,liste!$B$16,IF(X73=17,liste!$B$17,IF(X73=18,liste!$B$18,IF(X73=19,liste!$B$19,IF(X73=20,liste!$B$20,IF(X73=21,liste!$B$21,IF(X73=22,liste!$B$22,IF(X73=23,liste!$B$23,IF(X73=24,liste!$B$24,IF(X73=25,liste!$B$25,IF(X73=26,liste!$B$26,IF(X73=27,liste!$B$27,IF(X73=28,liste!$B$28,IF(X73=29,liste!$B$29,IF(X73&gt;=30,'2'!W73,""))))))))))))))))))))))))))))))</f>
        <v/>
      </c>
      <c r="X73" s="54"/>
      <c r="Y73" s="134" t="str">
        <f>IF(Z73=1,liste!$F$1,IF(Z73=2,liste!$F$2,IF(Z73=3,liste!$F$3,IF(Z73=4,liste!$F$4,IF(Z73=5,liste!$F$5,IF(Z73=6,liste!$F$6,IF(Z73=7,liste!$F$7,IF(Z73=8,liste!$F$8,IF(Z73=9,liste!$F$9,IF(Z73=10,liste!$F$10,IF(Z73=11,liste!$F$11,IF(Z73=12,liste!$F$12,IF(Z73=13,liste!$F$13,IF(Z73=14,liste!$F$14,IF(Z73=15,liste!$F$15,IF(Z73=16,liste!$F$16,IF(Z73=17,liste!$F$17,IF(Z73=18,liste!$F$18,IF(Z73=19,liste!$F$19,IF(Z73=20,liste!$F$20,""))))))))))))))))))))</f>
        <v/>
      </c>
      <c r="Z73" s="136"/>
      <c r="AA73" s="44" t="str">
        <f>IF(AB73=1,liste!$B$1,IF(AB73=2,liste!$B$2,IF(AB73=3,liste!$B$3,IF(AB73=4,liste!$B$4,IF(AB73=5,liste!$B$5,IF(AB73=6,liste!$B$6,IF(AB73=7,liste!$B$7,IF(AB73=8,liste!$B$8,IF(AB73=9,liste!$B$9,IF(AB73=10,liste!$B$10,IF(AB73=11,liste!$B$11,IF(AB73=12,liste!$B$12,IF(AB73=13,liste!$B$13,IF(AB73=14,liste!$B$14,IF(AB73=15,liste!$B$15,IF(AB73=16,liste!$B$16,IF(AB73=17,liste!$B$17,IF(AB73=18,liste!$B$18,IF(AB73=19,liste!$B$19,IF(AB73=20,liste!$B$20,IF(AB73=21,liste!$B$21,IF(AB73=22,liste!$B$22,IF(AB73=23,liste!$B$23,IF(AB73=24,liste!$B$24,IF(AB73=25,liste!$B$25,IF(AB73=26,liste!$B$26,IF(AB73=27,liste!$B$27,IF(AB73=28,liste!$B$28,IF(AB73=29,liste!$B$29,IF(AB73&gt;=30,'2'!AA73,""))))))))))))))))))))))))))))))</f>
        <v/>
      </c>
      <c r="AB73" s="54"/>
      <c r="AC73" s="134" t="str">
        <f>IF(AD73=1,liste!$F$1,IF(AD73=2,liste!$F$2,IF(AD73=3,liste!$F$3,IF(AD73=4,liste!$F$4,IF(AD73=5,liste!$F$5,IF(AD73=6,liste!$F$6,IF(AD73=7,liste!$F$7,IF(AD73=8,liste!$F$8,IF(AD73=9,liste!$F$9,IF(AD73=10,liste!$F$10,IF(AD73=11,liste!$F$11,IF(AD73=12,liste!$F$12,IF(AD73=13,liste!$F$13,IF(AD73=14,liste!$F$14,IF(AD73=15,liste!$F$15,IF(AD73=16,liste!$F$16,IF(AD73=17,liste!$F$17,IF(AD73=18,liste!$F$18,IF(AD73=19,liste!$F$19,IF(AD73=20,liste!$F$20,""))))))))))))))))))))</f>
        <v/>
      </c>
      <c r="AD73" s="132"/>
      <c r="AE73" s="45" t="str">
        <f>IF(AF73=1,liste!$B$1,IF(AF73=2,liste!$B$2,IF(AF73=3,liste!$B$3,IF(AF73=4,liste!$B$4,IF(AF73=5,liste!$B$5,IF(AF73=6,liste!$B$6,IF(AF73=7,liste!$B$7,IF(AF73=8,liste!$B$8,IF(AF73=9,liste!$B$9,IF(AF73=10,liste!$B$10,IF(AF73=11,liste!$B$11,IF(AF73=12,liste!$B$12,IF(AF73=13,liste!$B$13,IF(AF73=14,liste!$B$14,IF(AF73=15,liste!$B$15,IF(AF73=16,liste!$B$16,IF(AF73=17,liste!$B$17,IF(AF73=18,liste!$B$18,IF(AF73=19,liste!$B$19,IF(AF73=20,liste!$B$20,IF(AF73=21,liste!$B$21,IF(AF73=22,liste!$B$22,IF(AF73=23,liste!$B$23,IF(AF73=24,liste!$B$24,IF(AF73=25,liste!$B$25,IF(AF73=26,liste!$B$26,IF(AF73=27,liste!$B$27,IF(AF73=28,liste!$B$28,IF(AF73=29,liste!$B$29,IF(AF73&gt;=30,'2'!AE73,""))))))))))))))))))))))))))))))</f>
        <v/>
      </c>
      <c r="AF73" s="54"/>
      <c r="AG73" s="134" t="str">
        <f>IF(AH73=1,liste!$F$1,IF(AH73=2,liste!$F$2,IF(AH73=3,liste!$F$3,IF(AH73=4,liste!$F$4,IF(AH73=5,liste!$F$5,IF(AH73=6,liste!$F$6,IF(AH73=7,liste!$F$7,IF(AH73=8,liste!$F$8,IF(AH73=9,liste!$F$9,IF(AH73=10,liste!$F$10,IF(AH73=11,liste!$F$11,IF(AH73=12,liste!$F$12,IF(AH73=13,liste!$F$13,IF(AH73=14,liste!$F$14,IF(AH73=15,liste!$F$15,IF(AH73=16,liste!$F$16,IF(AH73=17,liste!$F$17,IF(AH73=18,liste!$F$18,IF(AH73=19,liste!$F$19,IF(AH73=20,liste!$F$20,""))))))))))))))))))))</f>
        <v/>
      </c>
      <c r="AH73" s="136"/>
    </row>
    <row r="74" spans="1:34" ht="9" customHeight="1" x14ac:dyDescent="0.25">
      <c r="A74" s="150"/>
      <c r="B74" s="138"/>
      <c r="C74" s="42" t="str">
        <f>IF(D74=1,liste!$D$1,IF(D74=2,liste!$D$2,IF(D74=3,liste!$D$3,IF(D74=4,liste!$D$4,IF(D74=5,liste!$D$5,IF(D74=6,liste!$D$6,IF(D74=7,liste!$D$7,IF(D74=8,liste!$D$8,IF(D74=9,liste!$D$9,IF(D74=10,liste!$D$10,IF(D74=11,liste!$D$11,IF(D74=12,liste!$D$12,IF(D74=13,liste!$D$13,IF(D74=14,liste!$D$14,IF(D74=15,liste!$D$15,IF(D74=16,liste!$D$16,IF(D74=17,liste!$D$17,IF(D74=18,liste!$D$18,IF(D74=19,liste!$D$19,IF(D74=20,liste!$D$20,IF(D74=21,liste!$D$21,IF(D74=22,liste!$D$22,IF(D74=23,liste!$D$23,IF(D74=24,liste!$D$24,IF(D74=25,liste!$D$25,IF(D74=26,liste!$D$26,IF(D74=27,liste!$D$27,IF(D74=28,liste!$D$28,IF(D74=29,liste!$D$29,IF(D74&gt;=30,'2'!C74,""))))))))))))))))))))))))))))))</f>
        <v/>
      </c>
      <c r="D74" s="54"/>
      <c r="E74" s="134"/>
      <c r="F74" s="132"/>
      <c r="G74" s="43" t="str">
        <f>IF(H74=1,liste!$D$1,IF(H74=2,liste!$D$2,IF(H74=3,liste!$D$3,IF(H74=4,liste!$D$4,IF(H74=5,liste!$D$5,IF(H74=6,liste!$D$6,IF(H74=7,liste!$D$7,IF(H74=8,liste!$D$8,IF(H74=9,liste!$D$9,IF(H74=10,liste!$D$10,IF(H74=11,liste!$D$11,IF(H74=12,liste!$D$12,IF(H74=13,liste!$D$13,IF(H74=14,liste!$D$14,IF(H74=15,liste!$D$15,IF(H74=16,liste!$D$16,IF(H74=17,liste!$D$17,IF(H74=18,liste!$D$18,IF(H74=19,liste!$D$19,IF(H74=20,liste!$D$20,IF(H74=21,liste!$D$21,IF(H74=22,liste!$D$22,IF(H74=23,liste!$D$23,IF(H74=24,liste!$D$24,IF(H74=25,liste!$D$25,IF(H74=26,liste!$D$26,IF(H74=27,liste!$D$27,IF(H74=28,liste!$D$28,IF(H74=29,liste!$D$29,IF(H74&gt;=30,'2'!G74,""))))))))))))))))))))))))))))))</f>
        <v/>
      </c>
      <c r="H74" s="54"/>
      <c r="I74" s="134"/>
      <c r="J74" s="136"/>
      <c r="K74" s="42" t="str">
        <f>IF(L74=1,liste!$D$1,IF(L74=2,liste!$D$2,IF(L74=3,liste!$D$3,IF(L74=4,liste!$D$4,IF(L74=5,liste!$D$5,IF(L74=6,liste!$D$6,IF(L74=7,liste!$D$7,IF(L74=8,liste!$D$8,IF(L74=9,liste!$D$9,IF(L74=10,liste!$D$10,IF(L74=11,liste!$D$11,IF(L74=12,liste!$D$12,IF(L74=13,liste!$D$13,IF(L74=14,liste!$D$14,IF(L74=15,liste!$D$15,IF(L74=16,liste!$D$16,IF(L74=17,liste!$D$17,IF(L74=18,liste!$D$18,IF(L74=19,liste!$D$19,IF(L74=20,liste!$D$20,IF(L74=21,liste!$D$21,IF(L74=22,liste!$D$22,IF(L74=23,liste!$D$23,IF(L74=24,liste!$D$24,IF(L74=25,liste!$D$25,IF(L74=26,liste!$D$26,IF(L74=27,liste!$D$27,IF(L74=28,liste!$D$28,IF(L74=29,liste!$D$29,IF(L74&gt;=30,'2'!K74,""))))))))))))))))))))))))))))))</f>
        <v/>
      </c>
      <c r="L74" s="54"/>
      <c r="M74" s="134"/>
      <c r="N74" s="132"/>
      <c r="O74" s="43" t="str">
        <f>IF(P74=1,liste!$D$1,IF(P74=2,liste!$D$2,IF(P74=3,liste!$D$3,IF(P74=4,liste!$D$4,IF(P74=5,liste!$D$5,IF(P74=6,liste!$D$6,IF(P74=7,liste!$D$7,IF(P74=8,liste!$D$8,IF(P74=9,liste!$D$9,IF(P74=10,liste!$D$10,IF(P74=11,liste!$D$11,IF(P74=12,liste!$D$12,IF(P74=13,liste!$D$13,IF(P74=14,liste!$D$14,IF(P74=15,liste!$D$15,IF(P74=16,liste!$D$16,IF(P74=17,liste!$D$17,IF(P74=18,liste!$D$18,IF(P74=19,liste!$D$19,IF(P74=20,liste!$D$20,IF(P74=21,liste!$D$21,IF(P74=22,liste!$D$22,IF(P74=23,liste!$D$23,IF(P74=24,liste!$D$24,IF(P74=25,liste!$D$25,IF(P74=26,liste!$D$26,IF(P74=27,liste!$D$27,IF(P74=28,liste!$D$28,IF(P74=29,liste!$D$29,IF(P74&gt;=30,'2'!O74,""))))))))))))))))))))))))))))))</f>
        <v/>
      </c>
      <c r="P74" s="54"/>
      <c r="Q74" s="134"/>
      <c r="R74" s="136"/>
      <c r="S74" s="42" t="str">
        <f>IF(T74=1,liste!$D$1,IF(T74=2,liste!$D$2,IF(T74=3,liste!$D$3,IF(T74=4,liste!$D$4,IF(T74=5,liste!$D$5,IF(T74=6,liste!$D$6,IF(T74=7,liste!$D$7,IF(T74=8,liste!$D$8,IF(T74=9,liste!$D$9,IF(T74=10,liste!$D$10,IF(T74=11,liste!$D$11,IF(T74=12,liste!$D$12,IF(T74=13,liste!$D$13,IF(T74=14,liste!$D$14,IF(T74=15,liste!$D$15,IF(T74=16,liste!$D$16,IF(T74=17,liste!$D$17,IF(T74=18,liste!$D$18,IF(T74=19,liste!$D$19,IF(T74=20,liste!$D$20,IF(T74=21,liste!$D$21,IF(T74=22,liste!$D$22,IF(T74=23,liste!$D$23,IF(T74=24,liste!$D$24,IF(T74=25,liste!$D$25,IF(T74=26,liste!$D$26,IF(T74=27,liste!$D$27,IF(T74=28,liste!$D$28,IF(T74=29,liste!$D$29,IF(T74&gt;=30,'2'!S74,""))))))))))))))))))))))))))))))</f>
        <v/>
      </c>
      <c r="T74" s="54"/>
      <c r="U74" s="134"/>
      <c r="V74" s="132"/>
      <c r="W74" s="43" t="str">
        <f>IF(X74=1,liste!$D$1,IF(X74=2,liste!$D$2,IF(X74=3,liste!$D$3,IF(X74=4,liste!$D$4,IF(X74=5,liste!$D$5,IF(X74=6,liste!$D$6,IF(X74=7,liste!$D$7,IF(X74=8,liste!$D$8,IF(X74=9,liste!$D$9,IF(X74=10,liste!$D$10,IF(X74=11,liste!$D$11,IF(X74=12,liste!$D$12,IF(X74=13,liste!$D$13,IF(X74=14,liste!$D$14,IF(X74=15,liste!$D$15,IF(X74=16,liste!$D$16,IF(X74=17,liste!$D$17,IF(X74=18,liste!$D$18,IF(X74=19,liste!$D$19,IF(X74=20,liste!$D$20,IF(X74=21,liste!$D$21,IF(X74=22,liste!$D$22,IF(X74=23,liste!$D$23,IF(X74=24,liste!$D$24,IF(X74=25,liste!$D$25,IF(X74=26,liste!$D$26,IF(X74=27,liste!$D$27,IF(X74=28,liste!$D$28,IF(X74=29,liste!$D$29,IF(X74&gt;=30,'2'!W74,""))))))))))))))))))))))))))))))</f>
        <v/>
      </c>
      <c r="X74" s="54"/>
      <c r="Y74" s="134"/>
      <c r="Z74" s="136"/>
      <c r="AA74" s="42" t="str">
        <f>IF(AB74=1,liste!$D$1,IF(AB74=2,liste!$D$2,IF(AB74=3,liste!$D$3,IF(AB74=4,liste!$D$4,IF(AB74=5,liste!$D$5,IF(AB74=6,liste!$D$6,IF(AB74=7,liste!$D$7,IF(AB74=8,liste!$D$8,IF(AB74=9,liste!$D$9,IF(AB74=10,liste!$D$10,IF(AB74=11,liste!$D$11,IF(AB74=12,liste!$D$12,IF(AB74=13,liste!$D$13,IF(AB74=14,liste!$D$14,IF(AB74=15,liste!$D$15,IF(AB74=16,liste!$D$16,IF(AB74=17,liste!$D$17,IF(AB74=18,liste!$D$18,IF(AB74=19,liste!$D$19,IF(AB74=20,liste!$D$20,IF(AB74=21,liste!$D$21,IF(AB74=22,liste!$D$22,IF(AB74=23,liste!$D$23,IF(AB74=24,liste!$D$24,IF(AB74=25,liste!$D$25,IF(AB74=26,liste!$D$26,IF(AB74=27,liste!$D$27,IF(AB74=28,liste!$D$28,IF(AB74=29,liste!$D$29,IF(AB74&gt;=30,'2'!AA74,""))))))))))))))))))))))))))))))</f>
        <v/>
      </c>
      <c r="AB74" s="54"/>
      <c r="AC74" s="134"/>
      <c r="AD74" s="132"/>
      <c r="AE74" s="43" t="str">
        <f>IF(AF74=1,liste!$D$1,IF(AF74=2,liste!$D$2,IF(AF74=3,liste!$D$3,IF(AF74=4,liste!$D$4,IF(AF74=5,liste!$D$5,IF(AF74=6,liste!$D$6,IF(AF74=7,liste!$D$7,IF(AF74=8,liste!$D$8,IF(AF74=9,liste!$D$9,IF(AF74=10,liste!$D$10,IF(AF74=11,liste!$D$11,IF(AF74=12,liste!$D$12,IF(AF74=13,liste!$D$13,IF(AF74=14,liste!$D$14,IF(AF74=15,liste!$D$15,IF(AF74=16,liste!$D$16,IF(AF74=17,liste!$D$17,IF(AF74=18,liste!$D$18,IF(AF74=19,liste!$D$19,IF(AF74=20,liste!$D$20,IF(AF74=21,liste!$D$21,IF(AF74=22,liste!$D$22,IF(AF74=23,liste!$D$23,IF(AF74=24,liste!$D$24,IF(AF74=25,liste!$D$25,IF(AF74=26,liste!$D$26,IF(AF74=27,liste!$D$27,IF(AF74=28,liste!$D$28,IF(AF74=29,liste!$D$29,IF(AF74&gt;=30,'2'!AE74,""))))))))))))))))))))))))))))))</f>
        <v/>
      </c>
      <c r="AF74" s="54"/>
      <c r="AG74" s="134"/>
      <c r="AH74" s="136"/>
    </row>
    <row r="75" spans="1:34" ht="9" customHeight="1" x14ac:dyDescent="0.25">
      <c r="A75" s="150"/>
      <c r="B75" s="138" t="str">
        <f t="shared" ref="B75" si="23">B12</f>
        <v>15:30-16:20</v>
      </c>
      <c r="C75" s="44" t="str">
        <f>IF(D75=1,liste!$B$1,IF(D75=2,liste!$B$2,IF(D75=3,liste!$B$3,IF(D75=4,liste!$B$4,IF(D75=5,liste!$B$5,IF(D75=6,liste!$B$6,IF(D75=7,liste!$B$7,IF(D75=8,liste!$B$8,IF(D75=9,liste!$B$9,IF(D75=10,liste!$B$10,IF(D75=11,liste!$B$11,IF(D75=12,liste!$B$12,IF(D75=13,liste!$B$13,IF(D75=14,liste!$B$14,IF(D75=15,liste!$B$15,IF(D75=16,liste!$B$16,IF(D75=17,liste!$B$17,IF(D75=18,liste!$B$18,IF(D75=19,liste!$B$19,IF(D75=20,liste!$B$20,IF(D75=21,liste!$B$21,IF(D75=22,liste!$B$22,IF(D75=23,liste!$B$23,IF(D75=24,liste!$B$24,IF(D75=25,liste!$B$25,IF(D75=26,liste!$B$26,IF(D75=27,liste!$B$27,IF(D75=28,liste!$B$28,IF(D75=29,liste!$B$29,IF(D75&gt;=30,'2'!C75,""))))))))))))))))))))))))))))))</f>
        <v/>
      </c>
      <c r="D75" s="54"/>
      <c r="E75" s="134" t="str">
        <f>IF(F75=1,liste!$F$1,IF(F75=2,liste!$F$2,IF(F75=3,liste!$F$3,IF(F75=4,liste!$F$4,IF(F75=5,liste!$F$5,IF(F75=6,liste!$F$6,IF(F75=7,liste!$F$7,IF(F75=8,liste!$F$8,IF(F75=9,liste!$F$9,IF(F75=10,liste!$F$10,IF(F75=11,liste!$F$11,IF(F75=12,liste!$F$12,IF(F75=13,liste!$F$13,IF(F75=14,liste!$F$14,IF(F75=15,liste!$F$15,IF(F75=16,liste!$F$16,IF(F75=17,liste!$F$17,IF(F75=18,liste!$F$18,IF(F75=19,liste!$F$19,IF(F75=20,liste!$F$20,""))))))))))))))))))))</f>
        <v/>
      </c>
      <c r="F75" s="132"/>
      <c r="G75" s="45" t="str">
        <f>IF(H75=1,liste!$B$1,IF(H75=2,liste!$B$2,IF(H75=3,liste!$B$3,IF(H75=4,liste!$B$4,IF(H75=5,liste!$B$5,IF(H75=6,liste!$B$6,IF(H75=7,liste!$B$7,IF(H75=8,liste!$B$8,IF(H75=9,liste!$B$9,IF(H75=10,liste!$B$10,IF(H75=11,liste!$B$11,IF(H75=12,liste!$B$12,IF(H75=13,liste!$B$13,IF(H75=14,liste!$B$14,IF(H75=15,liste!$B$15,IF(H75=16,liste!$B$16,IF(H75=17,liste!$B$17,IF(H75=18,liste!$B$18,IF(H75=19,liste!$B$19,IF(H75=20,liste!$B$20,IF(H75=21,liste!$B$21,IF(H75=22,liste!$B$22,IF(H75=23,liste!$B$23,IF(H75=24,liste!$B$24,IF(H75=25,liste!$B$25,IF(H75=26,liste!$B$26,IF(H75=27,liste!$B$27,IF(H75=28,liste!$B$28,IF(H75=29,liste!$B$29,IF(H75&gt;=30,'2'!G75,""))))))))))))))))))))))))))))))</f>
        <v/>
      </c>
      <c r="H75" s="54"/>
      <c r="I75" s="134" t="str">
        <f>IF(J75=1,liste!$F$1,IF(J75=2,liste!$F$2,IF(J75=3,liste!$F$3,IF(J75=4,liste!$F$4,IF(J75=5,liste!$F$5,IF(J75=6,liste!$F$6,IF(J75=7,liste!$F$7,IF(J75=8,liste!$F$8,IF(J75=9,liste!$F$9,IF(J75=10,liste!$F$10,IF(J75=11,liste!$F$11,IF(J75=12,liste!$F$12,IF(J75=13,liste!$F$13,IF(J75=14,liste!$F$14,IF(J75=15,liste!$F$15,IF(J75=16,liste!$F$16,IF(J75=17,liste!$F$17,IF(J75=18,liste!$F$18,IF(J75=19,liste!$F$19,IF(J75=20,liste!$F$20,""))))))))))))))))))))</f>
        <v/>
      </c>
      <c r="J75" s="136"/>
      <c r="K75" s="44" t="str">
        <f>IF(L75=1,liste!$B$1,IF(L75=2,liste!$B$2,IF(L75=3,liste!$B$3,IF(L75=4,liste!$B$4,IF(L75=5,liste!$B$5,IF(L75=6,liste!$B$6,IF(L75=7,liste!$B$7,IF(L75=8,liste!$B$8,IF(L75=9,liste!$B$9,IF(L75=10,liste!$B$10,IF(L75=11,liste!$B$11,IF(L75=12,liste!$B$12,IF(L75=13,liste!$B$13,IF(L75=14,liste!$B$14,IF(L75=15,liste!$B$15,IF(L75=16,liste!$B$16,IF(L75=17,liste!$B$17,IF(L75=18,liste!$B$18,IF(L75=19,liste!$B$19,IF(L75=20,liste!$B$20,IF(L75=21,liste!$B$21,IF(L75=22,liste!$B$22,IF(L75=23,liste!$B$23,IF(L75=24,liste!$B$24,IF(L75=25,liste!$B$25,IF(L75=26,liste!$B$26,IF(L75=27,liste!$B$27,IF(L75=28,liste!$B$28,IF(L75=29,liste!$B$29,IF(L75&gt;=30,'2'!K75,""))))))))))))))))))))))))))))))</f>
        <v/>
      </c>
      <c r="L75" s="54"/>
      <c r="M75" s="134" t="str">
        <f>IF(N75=1,liste!$F$1,IF(N75=2,liste!$F$2,IF(N75=3,liste!$F$3,IF(N75=4,liste!$F$4,IF(N75=5,liste!$F$5,IF(N75=6,liste!$F$6,IF(N75=7,liste!$F$7,IF(N75=8,liste!$F$8,IF(N75=9,liste!$F$9,IF(N75=10,liste!$F$10,IF(N75=11,liste!$F$11,IF(N75=12,liste!$F$12,IF(N75=13,liste!$F$13,IF(N75=14,liste!$F$14,IF(N75=15,liste!$F$15,IF(N75=16,liste!$F$16,IF(N75=17,liste!$F$17,IF(N75=18,liste!$F$18,IF(N75=19,liste!$F$19,IF(N75=20,liste!$F$20,""))))))))))))))))))))</f>
        <v/>
      </c>
      <c r="N75" s="132"/>
      <c r="O75" s="45" t="str">
        <f>IF(P75=1,liste!$B$1,IF(P75=2,liste!$B$2,IF(P75=3,liste!$B$3,IF(P75=4,liste!$B$4,IF(P75=5,liste!$B$5,IF(P75=6,liste!$B$6,IF(P75=7,liste!$B$7,IF(P75=8,liste!$B$8,IF(P75=9,liste!$B$9,IF(P75=10,liste!$B$10,IF(P75=11,liste!$B$11,IF(P75=12,liste!$B$12,IF(P75=13,liste!$B$13,IF(P75=14,liste!$B$14,IF(P75=15,liste!$B$15,IF(P75=16,liste!$B$16,IF(P75=17,liste!$B$17,IF(P75=18,liste!$B$18,IF(P75=19,liste!$B$19,IF(P75=20,liste!$B$20,IF(P75=21,liste!$B$21,IF(P75=22,liste!$B$22,IF(P75=23,liste!$B$23,IF(P75=24,liste!$B$24,IF(P75=25,liste!$B$25,IF(P75=26,liste!$B$26,IF(P75=27,liste!$B$27,IF(P75=28,liste!$B$28,IF(P75=29,liste!$B$29,IF(P75&gt;=30,'2'!O75,""))))))))))))))))))))))))))))))</f>
        <v/>
      </c>
      <c r="P75" s="54"/>
      <c r="Q75" s="134" t="str">
        <f>IF(R75=1,liste!$F$1,IF(R75=2,liste!$F$2,IF(R75=3,liste!$F$3,IF(R75=4,liste!$F$4,IF(R75=5,liste!$F$5,IF(R75=6,liste!$F$6,IF(R75=7,liste!$F$7,IF(R75=8,liste!$F$8,IF(R75=9,liste!$F$9,IF(R75=10,liste!$F$10,IF(R75=11,liste!$F$11,IF(R75=12,liste!$F$12,IF(R75=13,liste!$F$13,IF(R75=14,liste!$F$14,IF(R75=15,liste!$F$15,IF(R75=16,liste!$F$16,IF(R75=17,liste!$F$17,IF(R75=18,liste!$F$18,IF(R75=19,liste!$F$19,IF(R75=20,liste!$F$20,""))))))))))))))))))))</f>
        <v/>
      </c>
      <c r="R75" s="136"/>
      <c r="S75" s="44" t="str">
        <f>IF(T75=1,liste!$B$1,IF(T75=2,liste!$B$2,IF(T75=3,liste!$B$3,IF(T75=4,liste!$B$4,IF(T75=5,liste!$B$5,IF(T75=6,liste!$B$6,IF(T75=7,liste!$B$7,IF(T75=8,liste!$B$8,IF(T75=9,liste!$B$9,IF(T75=10,liste!$B$10,IF(T75=11,liste!$B$11,IF(T75=12,liste!$B$12,IF(T75=13,liste!$B$13,IF(T75=14,liste!$B$14,IF(T75=15,liste!$B$15,IF(T75=16,liste!$B$16,IF(T75=17,liste!$B$17,IF(T75=18,liste!$B$18,IF(T75=19,liste!$B$19,IF(T75=20,liste!$B$20,IF(T75=21,liste!$B$21,IF(T75=22,liste!$B$22,IF(T75=23,liste!$B$23,IF(T75=24,liste!$B$24,IF(T75=25,liste!$B$25,IF(T75=26,liste!$B$26,IF(T75=27,liste!$B$27,IF(T75=28,liste!$B$28,IF(T75=29,liste!$B$29,IF(T75&gt;=30,'2'!S75,""))))))))))))))))))))))))))))))</f>
        <v>Y.Doç.Dr.M.Aktaş</v>
      </c>
      <c r="T75" s="54">
        <v>7</v>
      </c>
      <c r="U75" s="134" t="str">
        <f>IF(V75=1,liste!$F$1,IF(V75=2,liste!$F$2,IF(V75=3,liste!$F$3,IF(V75=4,liste!$F$4,IF(V75=5,liste!$F$5,IF(V75=6,liste!$F$6,IF(V75=7,liste!$F$7,IF(V75=8,liste!$F$8,IF(V75=9,liste!$F$9,IF(V75=10,liste!$F$10,IF(V75=11,liste!$F$11,IF(V75=12,liste!$F$12,IF(V75=13,liste!$F$13,IF(V75=14,liste!$F$14,IF(V75=15,liste!$F$15,IF(V75=16,liste!$F$16,IF(V75=17,liste!$F$17,IF(V75=18,liste!$F$18,IF(V75=19,liste!$F$19,IF(V75=20,liste!$F$20,""))))))))))))))))))))</f>
        <v>F403</v>
      </c>
      <c r="V75" s="132">
        <v>2</v>
      </c>
      <c r="W75" s="45" t="str">
        <f>IF(X75=1,liste!$B$1,IF(X75=2,liste!$B$2,IF(X75=3,liste!$B$3,IF(X75=4,liste!$B$4,IF(X75=5,liste!$B$5,IF(X75=6,liste!$B$6,IF(X75=7,liste!$B$7,IF(X75=8,liste!$B$8,IF(X75=9,liste!$B$9,IF(X75=10,liste!$B$10,IF(X75=11,liste!$B$11,IF(X75=12,liste!$B$12,IF(X75=13,liste!$B$13,IF(X75=14,liste!$B$14,IF(X75=15,liste!$B$15,IF(X75=16,liste!$B$16,IF(X75=17,liste!$B$17,IF(X75=18,liste!$B$18,IF(X75=19,liste!$B$19,IF(X75=20,liste!$B$20,IF(X75=21,liste!$B$21,IF(X75=22,liste!$B$22,IF(X75=23,liste!$B$23,IF(X75=24,liste!$B$24,IF(X75=25,liste!$B$25,IF(X75=26,liste!$B$26,IF(X75=27,liste!$B$27,IF(X75=28,liste!$B$28,IF(X75=29,liste!$B$29,IF(X75&gt;=30,'2'!W75,""))))))))))))))))))))))))))))))</f>
        <v>Doç.Dr.Y.Dede</v>
      </c>
      <c r="X75" s="54">
        <v>2</v>
      </c>
      <c r="Y75" s="134" t="str">
        <f>IF(Z75=1,liste!$F$1,IF(Z75=2,liste!$F$2,IF(Z75=3,liste!$F$3,IF(Z75=4,liste!$F$4,IF(Z75=5,liste!$F$5,IF(Z75=6,liste!$F$6,IF(Z75=7,liste!$F$7,IF(Z75=8,liste!$F$8,IF(Z75=9,liste!$F$9,IF(Z75=10,liste!$F$10,IF(Z75=11,liste!$F$11,IF(Z75=12,liste!$F$12,IF(Z75=13,liste!$F$13,IF(Z75=14,liste!$F$14,IF(Z75=15,liste!$F$15,IF(Z75=16,liste!$F$16,IF(Z75=17,liste!$F$17,IF(Z75=18,liste!$F$18,IF(Z75=19,liste!$F$19,IF(Z75=20,liste!$F$20,""))))))))))))))))))))</f>
        <v>F401</v>
      </c>
      <c r="Z75" s="136">
        <v>1</v>
      </c>
      <c r="AA75" s="44" t="str">
        <f>IF(AB75=1,liste!$B$1,IF(AB75=2,liste!$B$2,IF(AB75=3,liste!$B$3,IF(AB75=4,liste!$B$4,IF(AB75=5,liste!$B$5,IF(AB75=6,liste!$B$6,IF(AB75=7,liste!$B$7,IF(AB75=8,liste!$B$8,IF(AB75=9,liste!$B$9,IF(AB75=10,liste!$B$10,IF(AB75=11,liste!$B$11,IF(AB75=12,liste!$B$12,IF(AB75=13,liste!$B$13,IF(AB75=14,liste!$B$14,IF(AB75=15,liste!$B$15,IF(AB75=16,liste!$B$16,IF(AB75=17,liste!$B$17,IF(AB75=18,liste!$B$18,IF(AB75=19,liste!$B$19,IF(AB75=20,liste!$B$20,IF(AB75=21,liste!$B$21,IF(AB75=22,liste!$B$22,IF(AB75=23,liste!$B$23,IF(AB75=24,liste!$B$24,IF(AB75=25,liste!$B$25,IF(AB75=26,liste!$B$26,IF(AB75=27,liste!$B$27,IF(AB75=28,liste!$B$28,IF(AB75=29,liste!$B$29,IF(AB75&gt;=30,'2'!AA75,""))))))))))))))))))))))))))))))</f>
        <v/>
      </c>
      <c r="AB75" s="54"/>
      <c r="AC75" s="134" t="str">
        <f>IF(AD75=1,liste!$F$1,IF(AD75=2,liste!$F$2,IF(AD75=3,liste!$F$3,IF(AD75=4,liste!$F$4,IF(AD75=5,liste!$F$5,IF(AD75=6,liste!$F$6,IF(AD75=7,liste!$F$7,IF(AD75=8,liste!$F$8,IF(AD75=9,liste!$F$9,IF(AD75=10,liste!$F$10,IF(AD75=11,liste!$F$11,IF(AD75=12,liste!$F$12,IF(AD75=13,liste!$F$13,IF(AD75=14,liste!$F$14,IF(AD75=15,liste!$F$15,IF(AD75=16,liste!$F$16,IF(AD75=17,liste!$F$17,IF(AD75=18,liste!$F$18,IF(AD75=19,liste!$F$19,IF(AD75=20,liste!$F$20,""))))))))))))))))))))</f>
        <v/>
      </c>
      <c r="AD75" s="132"/>
      <c r="AE75" s="45" t="str">
        <f>IF(AF75=1,liste!$B$1,IF(AF75=2,liste!$B$2,IF(AF75=3,liste!$B$3,IF(AF75=4,liste!$B$4,IF(AF75=5,liste!$B$5,IF(AF75=6,liste!$B$6,IF(AF75=7,liste!$B$7,IF(AF75=8,liste!$B$8,IF(AF75=9,liste!$B$9,IF(AF75=10,liste!$B$10,IF(AF75=11,liste!$B$11,IF(AF75=12,liste!$B$12,IF(AF75=13,liste!$B$13,IF(AF75=14,liste!$B$14,IF(AF75=15,liste!$B$15,IF(AF75=16,liste!$B$16,IF(AF75=17,liste!$B$17,IF(AF75=18,liste!$B$18,IF(AF75=19,liste!$B$19,IF(AF75=20,liste!$B$20,IF(AF75=21,liste!$B$21,IF(AF75=22,liste!$B$22,IF(AF75=23,liste!$B$23,IF(AF75=24,liste!$B$24,IF(AF75=25,liste!$B$25,IF(AF75=26,liste!$B$26,IF(AF75=27,liste!$B$27,IF(AF75=28,liste!$B$28,IF(AF75=29,liste!$B$29,IF(AF75&gt;=30,'2'!AE75,""))))))))))))))))))))))))))))))</f>
        <v/>
      </c>
      <c r="AF75" s="54"/>
      <c r="AG75" s="134" t="str">
        <f>IF(AH75=1,liste!$F$1,IF(AH75=2,liste!$F$2,IF(AH75=3,liste!$F$3,IF(AH75=4,liste!$F$4,IF(AH75=5,liste!$F$5,IF(AH75=6,liste!$F$6,IF(AH75=7,liste!$F$7,IF(AH75=8,liste!$F$8,IF(AH75=9,liste!$F$9,IF(AH75=10,liste!$F$10,IF(AH75=11,liste!$F$11,IF(AH75=12,liste!$F$12,IF(AH75=13,liste!$F$13,IF(AH75=14,liste!$F$14,IF(AH75=15,liste!$F$15,IF(AH75=16,liste!$F$16,IF(AH75=17,liste!$F$17,IF(AH75=18,liste!$F$18,IF(AH75=19,liste!$F$19,IF(AH75=20,liste!$F$20,""))))))))))))))))))))</f>
        <v/>
      </c>
      <c r="AH75" s="136"/>
    </row>
    <row r="76" spans="1:34" ht="9" customHeight="1" x14ac:dyDescent="0.25">
      <c r="A76" s="150"/>
      <c r="B76" s="138"/>
      <c r="C76" s="42" t="str">
        <f>IF(D76=1,liste!$D$1,IF(D76=2,liste!$D$2,IF(D76=3,liste!$D$3,IF(D76=4,liste!$D$4,IF(D76=5,liste!$D$5,IF(D76=6,liste!$D$6,IF(D76=7,liste!$D$7,IF(D76=8,liste!$D$8,IF(D76=9,liste!$D$9,IF(D76=10,liste!$D$10,IF(D76=11,liste!$D$11,IF(D76=12,liste!$D$12,IF(D76=13,liste!$D$13,IF(D76=14,liste!$D$14,IF(D76=15,liste!$D$15,IF(D76=16,liste!$D$16,IF(D76=17,liste!$D$17,IF(D76=18,liste!$D$18,IF(D76=19,liste!$D$19,IF(D76=20,liste!$D$20,IF(D76=21,liste!$D$21,IF(D76=22,liste!$D$22,IF(D76=23,liste!$D$23,IF(D76=24,liste!$D$24,IF(D76=25,liste!$D$25,IF(D76=26,liste!$D$26,IF(D76=27,liste!$D$27,IF(D76=28,liste!$D$28,IF(D76=29,liste!$D$29,IF(D76&gt;=30,'2'!C76,""))))))))))))))))))))))))))))))</f>
        <v/>
      </c>
      <c r="D76" s="54"/>
      <c r="E76" s="134"/>
      <c r="F76" s="132"/>
      <c r="G76" s="43" t="str">
        <f>IF(H76=1,liste!$D$1,IF(H76=2,liste!$D$2,IF(H76=3,liste!$D$3,IF(H76=4,liste!$D$4,IF(H76=5,liste!$D$5,IF(H76=6,liste!$D$6,IF(H76=7,liste!$D$7,IF(H76=8,liste!$D$8,IF(H76=9,liste!$D$9,IF(H76=10,liste!$D$10,IF(H76=11,liste!$D$11,IF(H76=12,liste!$D$12,IF(H76=13,liste!$D$13,IF(H76=14,liste!$D$14,IF(H76=15,liste!$D$15,IF(H76=16,liste!$D$16,IF(H76=17,liste!$D$17,IF(H76=18,liste!$D$18,IF(H76=19,liste!$D$19,IF(H76=20,liste!$D$20,IF(H76=21,liste!$D$21,IF(H76=22,liste!$D$22,IF(H76=23,liste!$D$23,IF(H76=24,liste!$D$24,IF(H76=25,liste!$D$25,IF(H76=26,liste!$D$26,IF(H76=27,liste!$D$27,IF(H76=28,liste!$D$28,IF(H76=29,liste!$D$29,IF(H76&gt;=30,'2'!G76,""))))))))))))))))))))))))))))))</f>
        <v/>
      </c>
      <c r="H76" s="54"/>
      <c r="I76" s="134"/>
      <c r="J76" s="136"/>
      <c r="K76" s="42" t="str">
        <f>IF(L76=1,liste!$D$1,IF(L76=2,liste!$D$2,IF(L76=3,liste!$D$3,IF(L76=4,liste!$D$4,IF(L76=5,liste!$D$5,IF(L76=6,liste!$D$6,IF(L76=7,liste!$D$7,IF(L76=8,liste!$D$8,IF(L76=9,liste!$D$9,IF(L76=10,liste!$D$10,IF(L76=11,liste!$D$11,IF(L76=12,liste!$D$12,IF(L76=13,liste!$D$13,IF(L76=14,liste!$D$14,IF(L76=15,liste!$D$15,IF(L76=16,liste!$D$16,IF(L76=17,liste!$D$17,IF(L76=18,liste!$D$18,IF(L76=19,liste!$D$19,IF(L76=20,liste!$D$20,IF(L76=21,liste!$D$21,IF(L76=22,liste!$D$22,IF(L76=23,liste!$D$23,IF(L76=24,liste!$D$24,IF(L76=25,liste!$D$25,IF(L76=26,liste!$D$26,IF(L76=27,liste!$D$27,IF(L76=28,liste!$D$28,IF(L76=29,liste!$D$29,IF(L76&gt;=30,'2'!K76,""))))))))))))))))))))))))))))))</f>
        <v/>
      </c>
      <c r="L76" s="54"/>
      <c r="M76" s="134"/>
      <c r="N76" s="132"/>
      <c r="O76" s="43" t="str">
        <f>IF(P76=1,liste!$D$1,IF(P76=2,liste!$D$2,IF(P76=3,liste!$D$3,IF(P76=4,liste!$D$4,IF(P76=5,liste!$D$5,IF(P76=6,liste!$D$6,IF(P76=7,liste!$D$7,IF(P76=8,liste!$D$8,IF(P76=9,liste!$D$9,IF(P76=10,liste!$D$10,IF(P76=11,liste!$D$11,IF(P76=12,liste!$D$12,IF(P76=13,liste!$D$13,IF(P76=14,liste!$D$14,IF(P76=15,liste!$D$15,IF(P76=16,liste!$D$16,IF(P76=17,liste!$D$17,IF(P76=18,liste!$D$18,IF(P76=19,liste!$D$19,IF(P76=20,liste!$D$20,IF(P76=21,liste!$D$21,IF(P76=22,liste!$D$22,IF(P76=23,liste!$D$23,IF(P76=24,liste!$D$24,IF(P76=25,liste!$D$25,IF(P76=26,liste!$D$26,IF(P76=27,liste!$D$27,IF(P76=28,liste!$D$28,IF(P76=29,liste!$D$29,IF(P76&gt;=30,'2'!O76,""))))))))))))))))))))))))))))))</f>
        <v/>
      </c>
      <c r="P76" s="54"/>
      <c r="Q76" s="134"/>
      <c r="R76" s="136"/>
      <c r="S76" s="42" t="str">
        <f>IF(T76=1,liste!$D$1,IF(T76=2,liste!$D$2,IF(T76=3,liste!$D$3,IF(T76=4,liste!$D$4,IF(T76=5,liste!$D$5,IF(T76=6,liste!$D$6,IF(T76=7,liste!$D$7,IF(T76=8,liste!$D$8,IF(T76=9,liste!$D$9,IF(T76=10,liste!$D$10,IF(T76=11,liste!$D$11,IF(T76=12,liste!$D$12,IF(T76=13,liste!$D$13,IF(T76=14,liste!$D$14,IF(T76=15,liste!$D$15,IF(T76=16,liste!$D$16,IF(T76=17,liste!$D$17,IF(T76=18,liste!$D$18,IF(T76=19,liste!$D$19,IF(T76=20,liste!$D$20,IF(T76=21,liste!$D$21,IF(T76=22,liste!$D$22,IF(T76=23,liste!$D$23,IF(T76=24,liste!$D$24,IF(T76=25,liste!$D$25,IF(T76=26,liste!$D$26,IF(T76=27,liste!$D$27,IF(T76=28,liste!$D$28,IF(T76=29,liste!$D$29,IF(T76&gt;=30,'2'!S76,""))))))))))))))))))))))))))))))</f>
        <v>Öz Öğrt. Yön II</v>
      </c>
      <c r="T76" s="54">
        <v>4</v>
      </c>
      <c r="U76" s="134"/>
      <c r="V76" s="132"/>
      <c r="W76" s="43" t="str">
        <f>IF(X76=1,liste!$D$1,IF(X76=2,liste!$D$2,IF(X76=3,liste!$D$3,IF(X76=4,liste!$D$4,IF(X76=5,liste!$D$5,IF(X76=6,liste!$D$6,IF(X76=7,liste!$D$7,IF(X76=8,liste!$D$8,IF(X76=9,liste!$D$9,IF(X76=10,liste!$D$10,IF(X76=11,liste!$D$11,IF(X76=12,liste!$D$12,IF(X76=13,liste!$D$13,IF(X76=14,liste!$D$14,IF(X76=15,liste!$D$15,IF(X76=16,liste!$D$16,IF(X76=17,liste!$D$17,IF(X76=18,liste!$D$18,IF(X76=19,liste!$D$19,IF(X76=20,liste!$D$20,IF(X76=21,liste!$D$21,IF(X76=22,liste!$D$22,IF(X76=23,liste!$D$23,IF(X76=24,liste!$D$24,IF(X76=25,liste!$D$25,IF(X76=26,liste!$D$26,IF(X76=27,liste!$D$27,IF(X76=28,liste!$D$28,IF(X76=29,liste!$D$29,IF(X76&gt;=30,'2'!W76,""))))))))))))))))))))))))))))))</f>
        <v>Öz Öğrt. Yön II</v>
      </c>
      <c r="X76" s="54">
        <v>4</v>
      </c>
      <c r="Y76" s="134"/>
      <c r="Z76" s="136"/>
      <c r="AA76" s="42" t="str">
        <f>IF(AB76=1,liste!$D$1,IF(AB76=2,liste!$D$2,IF(AB76=3,liste!$D$3,IF(AB76=4,liste!$D$4,IF(AB76=5,liste!$D$5,IF(AB76=6,liste!$D$6,IF(AB76=7,liste!$D$7,IF(AB76=8,liste!$D$8,IF(AB76=9,liste!$D$9,IF(AB76=10,liste!$D$10,IF(AB76=11,liste!$D$11,IF(AB76=12,liste!$D$12,IF(AB76=13,liste!$D$13,IF(AB76=14,liste!$D$14,IF(AB76=15,liste!$D$15,IF(AB76=16,liste!$D$16,IF(AB76=17,liste!$D$17,IF(AB76=18,liste!$D$18,IF(AB76=19,liste!$D$19,IF(AB76=20,liste!$D$20,IF(AB76=21,liste!$D$21,IF(AB76=22,liste!$D$22,IF(AB76=23,liste!$D$23,IF(AB76=24,liste!$D$24,IF(AB76=25,liste!$D$25,IF(AB76=26,liste!$D$26,IF(AB76=27,liste!$D$27,IF(AB76=28,liste!$D$28,IF(AB76=29,liste!$D$29,IF(AB76&gt;=30,'2'!AA76,""))))))))))))))))))))))))))))))</f>
        <v/>
      </c>
      <c r="AB76" s="54"/>
      <c r="AC76" s="134"/>
      <c r="AD76" s="132"/>
      <c r="AE76" s="43" t="str">
        <f>IF(AF76=1,liste!$D$1,IF(AF76=2,liste!$D$2,IF(AF76=3,liste!$D$3,IF(AF76=4,liste!$D$4,IF(AF76=5,liste!$D$5,IF(AF76=6,liste!$D$6,IF(AF76=7,liste!$D$7,IF(AF76=8,liste!$D$8,IF(AF76=9,liste!$D$9,IF(AF76=10,liste!$D$10,IF(AF76=11,liste!$D$11,IF(AF76=12,liste!$D$12,IF(AF76=13,liste!$D$13,IF(AF76=14,liste!$D$14,IF(AF76=15,liste!$D$15,IF(AF76=16,liste!$D$16,IF(AF76=17,liste!$D$17,IF(AF76=18,liste!$D$18,IF(AF76=19,liste!$D$19,IF(AF76=20,liste!$D$20,IF(AF76=21,liste!$D$21,IF(AF76=22,liste!$D$22,IF(AF76=23,liste!$D$23,IF(AF76=24,liste!$D$24,IF(AF76=25,liste!$D$25,IF(AF76=26,liste!$D$26,IF(AF76=27,liste!$D$27,IF(AF76=28,liste!$D$28,IF(AF76=29,liste!$D$29,IF(AF76&gt;=30,'2'!AE76,""))))))))))))))))))))))))))))))</f>
        <v/>
      </c>
      <c r="AF76" s="54"/>
      <c r="AG76" s="134"/>
      <c r="AH76" s="136"/>
    </row>
    <row r="77" spans="1:34" ht="9" customHeight="1" x14ac:dyDescent="0.25">
      <c r="A77" s="150"/>
      <c r="B77" s="138" t="str">
        <f t="shared" ref="B77" si="24">B14</f>
        <v>16:30-17:20</v>
      </c>
      <c r="C77" s="44" t="str">
        <f>IF(D77=1,liste!$B$1,IF(D77=2,liste!$B$2,IF(D77=3,liste!$B$3,IF(D77=4,liste!$B$4,IF(D77=5,liste!$B$5,IF(D77=6,liste!$B$6,IF(D77=7,liste!$B$7,IF(D77=8,liste!$B$8,IF(D77=9,liste!$B$9,IF(D77=10,liste!$B$10,IF(D77=11,liste!$B$11,IF(D77=12,liste!$B$12,IF(D77=13,liste!$B$13,IF(D77=14,liste!$B$14,IF(D77=15,liste!$B$15,IF(D77=16,liste!$B$16,IF(D77=17,liste!$B$17,IF(D77=18,liste!$B$18,IF(D77=19,liste!$B$19,IF(D77=20,liste!$B$20,IF(D77=21,liste!$B$21,IF(D77=22,liste!$B$22,IF(D77=23,liste!$B$23,IF(D77=24,liste!$B$24,IF(D77=25,liste!$B$25,IF(D77=26,liste!$B$26,IF(D77=27,liste!$B$27,IF(D77=28,liste!$B$28,IF(D77=29,liste!$B$29,IF(D77&gt;=30,'2'!C77,""))))))))))))))))))))))))))))))</f>
        <v/>
      </c>
      <c r="D77" s="54"/>
      <c r="E77" s="134" t="str">
        <f>IF(F77=1,liste!$F$1,IF(F77=2,liste!$F$2,IF(F77=3,liste!$F$3,IF(F77=4,liste!$F$4,IF(F77=5,liste!$F$5,IF(F77=6,liste!$F$6,IF(F77=7,liste!$F$7,IF(F77=8,liste!$F$8,IF(F77=9,liste!$F$9,IF(F77=10,liste!$F$10,IF(F77=11,liste!$F$11,IF(F77=12,liste!$F$12,IF(F77=13,liste!$F$13,IF(F77=14,liste!$F$14,IF(F77=15,liste!$F$15,IF(F77=16,liste!$F$16,IF(F77=17,liste!$F$17,IF(F77=18,liste!$F$18,IF(F77=19,liste!$F$19,IF(F77=20,liste!$F$20,""))))))))))))))))))))</f>
        <v/>
      </c>
      <c r="F77" s="132"/>
      <c r="G77" s="45" t="str">
        <f>IF(H77=1,liste!$B$1,IF(H77=2,liste!$B$2,IF(H77=3,liste!$B$3,IF(H77=4,liste!$B$4,IF(H77=5,liste!$B$5,IF(H77=6,liste!$B$6,IF(H77=7,liste!$B$7,IF(H77=8,liste!$B$8,IF(H77=9,liste!$B$9,IF(H77=10,liste!$B$10,IF(H77=11,liste!$B$11,IF(H77=12,liste!$B$12,IF(H77=13,liste!$B$13,IF(H77=14,liste!$B$14,IF(H77=15,liste!$B$15,IF(H77=16,liste!$B$16,IF(H77=17,liste!$B$17,IF(H77=18,liste!$B$18,IF(H77=19,liste!$B$19,IF(H77=20,liste!$B$20,IF(H77=21,liste!$B$21,IF(H77=22,liste!$B$22,IF(H77=23,liste!$B$23,IF(H77=24,liste!$B$24,IF(H77=25,liste!$B$25,IF(H77=26,liste!$B$26,IF(H77=27,liste!$B$27,IF(H77=28,liste!$B$28,IF(H77=29,liste!$B$29,IF(H77&gt;=30,'2'!G77,""))))))))))))))))))))))))))))))</f>
        <v/>
      </c>
      <c r="H77" s="54"/>
      <c r="I77" s="134" t="str">
        <f>IF(J77=1,liste!$F$1,IF(J77=2,liste!$F$2,IF(J77=3,liste!$F$3,IF(J77=4,liste!$F$4,IF(J77=5,liste!$F$5,IF(J77=6,liste!$F$6,IF(J77=7,liste!$F$7,IF(J77=8,liste!$F$8,IF(J77=9,liste!$F$9,IF(J77=10,liste!$F$10,IF(J77=11,liste!$F$11,IF(J77=12,liste!$F$12,IF(J77=13,liste!$F$13,IF(J77=14,liste!$F$14,IF(J77=15,liste!$F$15,IF(J77=16,liste!$F$16,IF(J77=17,liste!$F$17,IF(J77=18,liste!$F$18,IF(J77=19,liste!$F$19,IF(J77=20,liste!$F$20,""))))))))))))))))))))</f>
        <v/>
      </c>
      <c r="J77" s="136"/>
      <c r="K77" s="44" t="str">
        <f>IF(L77=1,liste!$B$1,IF(L77=2,liste!$B$2,IF(L77=3,liste!$B$3,IF(L77=4,liste!$B$4,IF(L77=5,liste!$B$5,IF(L77=6,liste!$B$6,IF(L77=7,liste!$B$7,IF(L77=8,liste!$B$8,IF(L77=9,liste!$B$9,IF(L77=10,liste!$B$10,IF(L77=11,liste!$B$11,IF(L77=12,liste!$B$12,IF(L77=13,liste!$B$13,IF(L77=14,liste!$B$14,IF(L77=15,liste!$B$15,IF(L77=16,liste!$B$16,IF(L77=17,liste!$B$17,IF(L77=18,liste!$B$18,IF(L77=19,liste!$B$19,IF(L77=20,liste!$B$20,IF(L77=21,liste!$B$21,IF(L77=22,liste!$B$22,IF(L77=23,liste!$B$23,IF(L77=24,liste!$B$24,IF(L77=25,liste!$B$25,IF(L77=26,liste!$B$26,IF(L77=27,liste!$B$27,IF(L77=28,liste!$B$28,IF(L77=29,liste!$B$29,IF(L77&gt;=30,'2'!K77,""))))))))))))))))))))))))))))))</f>
        <v/>
      </c>
      <c r="L77" s="54"/>
      <c r="M77" s="134" t="str">
        <f>IF(N77=1,liste!$F$1,IF(N77=2,liste!$F$2,IF(N77=3,liste!$F$3,IF(N77=4,liste!$F$4,IF(N77=5,liste!$F$5,IF(N77=6,liste!$F$6,IF(N77=7,liste!$F$7,IF(N77=8,liste!$F$8,IF(N77=9,liste!$F$9,IF(N77=10,liste!$F$10,IF(N77=11,liste!$F$11,IF(N77=12,liste!$F$12,IF(N77=13,liste!$F$13,IF(N77=14,liste!$F$14,IF(N77=15,liste!$F$15,IF(N77=16,liste!$F$16,IF(N77=17,liste!$F$17,IF(N77=18,liste!$F$18,IF(N77=19,liste!$F$19,IF(N77=20,liste!$F$20,""))))))))))))))))))))</f>
        <v/>
      </c>
      <c r="N77" s="132"/>
      <c r="O77" s="45" t="str">
        <f>IF(P77=1,liste!$B$1,IF(P77=2,liste!$B$2,IF(P77=3,liste!$B$3,IF(P77=4,liste!$B$4,IF(P77=5,liste!$B$5,IF(P77=6,liste!$B$6,IF(P77=7,liste!$B$7,IF(P77=8,liste!$B$8,IF(P77=9,liste!$B$9,IF(P77=10,liste!$B$10,IF(P77=11,liste!$B$11,IF(P77=12,liste!$B$12,IF(P77=13,liste!$B$13,IF(P77=14,liste!$B$14,IF(P77=15,liste!$B$15,IF(P77=16,liste!$B$16,IF(P77=17,liste!$B$17,IF(P77=18,liste!$B$18,IF(P77=19,liste!$B$19,IF(P77=20,liste!$B$20,IF(P77=21,liste!$B$21,IF(P77=22,liste!$B$22,IF(P77=23,liste!$B$23,IF(P77=24,liste!$B$24,IF(P77=25,liste!$B$25,IF(P77=26,liste!$B$26,IF(P77=27,liste!$B$27,IF(P77=28,liste!$B$28,IF(P77=29,liste!$B$29,IF(P77&gt;=30,'2'!O77,""))))))))))))))))))))))))))))))</f>
        <v/>
      </c>
      <c r="P77" s="54"/>
      <c r="Q77" s="134" t="str">
        <f>IF(R77=1,liste!$F$1,IF(R77=2,liste!$F$2,IF(R77=3,liste!$F$3,IF(R77=4,liste!$F$4,IF(R77=5,liste!$F$5,IF(R77=6,liste!$F$6,IF(R77=7,liste!$F$7,IF(R77=8,liste!$F$8,IF(R77=9,liste!$F$9,IF(R77=10,liste!$F$10,IF(R77=11,liste!$F$11,IF(R77=12,liste!$F$12,IF(R77=13,liste!$F$13,IF(R77=14,liste!$F$14,IF(R77=15,liste!$F$15,IF(R77=16,liste!$F$16,IF(R77=17,liste!$F$17,IF(R77=18,liste!$F$18,IF(R77=19,liste!$F$19,IF(R77=20,liste!$F$20,""))))))))))))))))))))</f>
        <v/>
      </c>
      <c r="R77" s="136"/>
      <c r="S77" s="44" t="str">
        <f>IF(T77=1,liste!$B$1,IF(T77=2,liste!$B$2,IF(T77=3,liste!$B$3,IF(T77=4,liste!$B$4,IF(T77=5,liste!$B$5,IF(T77=6,liste!$B$6,IF(T77=7,liste!$B$7,IF(T77=8,liste!$B$8,IF(T77=9,liste!$B$9,IF(T77=10,liste!$B$10,IF(T77=11,liste!$B$11,IF(T77=12,liste!$B$12,IF(T77=13,liste!$B$13,IF(T77=14,liste!$B$14,IF(T77=15,liste!$B$15,IF(T77=16,liste!$B$16,IF(T77=17,liste!$B$17,IF(T77=18,liste!$B$18,IF(T77=19,liste!$B$19,IF(T77=20,liste!$B$20,IF(T77=21,liste!$B$21,IF(T77=22,liste!$B$22,IF(T77=23,liste!$B$23,IF(T77=24,liste!$B$24,IF(T77=25,liste!$B$25,IF(T77=26,liste!$B$26,IF(T77=27,liste!$B$27,IF(T77=28,liste!$B$28,IF(T77=29,liste!$B$29,IF(T77&gt;=30,'2'!S77,""))))))))))))))))))))))))))))))</f>
        <v>Y.Doç.Dr.M.Aktaş</v>
      </c>
      <c r="T77" s="54">
        <v>7</v>
      </c>
      <c r="U77" s="134" t="str">
        <f>IF(V77=1,liste!$F$1,IF(V77=2,liste!$F$2,IF(V77=3,liste!$F$3,IF(V77=4,liste!$F$4,IF(V77=5,liste!$F$5,IF(V77=6,liste!$F$6,IF(V77=7,liste!$F$7,IF(V77=8,liste!$F$8,IF(V77=9,liste!$F$9,IF(V77=10,liste!$F$10,IF(V77=11,liste!$F$11,IF(V77=12,liste!$F$12,IF(V77=13,liste!$F$13,IF(V77=14,liste!$F$14,IF(V77=15,liste!$F$15,IF(V77=16,liste!$F$16,IF(V77=17,liste!$F$17,IF(V77=18,liste!$F$18,IF(V77=19,liste!$F$19,IF(V77=20,liste!$F$20,""))))))))))))))))))))</f>
        <v>F403</v>
      </c>
      <c r="V77" s="132">
        <v>2</v>
      </c>
      <c r="W77" s="45" t="str">
        <f>IF(X77=1,liste!$B$1,IF(X77=2,liste!$B$2,IF(X77=3,liste!$B$3,IF(X77=4,liste!$B$4,IF(X77=5,liste!$B$5,IF(X77=6,liste!$B$6,IF(X77=7,liste!$B$7,IF(X77=8,liste!$B$8,IF(X77=9,liste!$B$9,IF(X77=10,liste!$B$10,IF(X77=11,liste!$B$11,IF(X77=12,liste!$B$12,IF(X77=13,liste!$B$13,IF(X77=14,liste!$B$14,IF(X77=15,liste!$B$15,IF(X77=16,liste!$B$16,IF(X77=17,liste!$B$17,IF(X77=18,liste!$B$18,IF(X77=19,liste!$B$19,IF(X77=20,liste!$B$20,IF(X77=21,liste!$B$21,IF(X77=22,liste!$B$22,IF(X77=23,liste!$B$23,IF(X77=24,liste!$B$24,IF(X77=25,liste!$B$25,IF(X77=26,liste!$B$26,IF(X77=27,liste!$B$27,IF(X77=28,liste!$B$28,IF(X77=29,liste!$B$29,IF(X77&gt;=30,'2'!W77,""))))))))))))))))))))))))))))))</f>
        <v>Doç.Dr.Y.Dede</v>
      </c>
      <c r="X77" s="54">
        <v>2</v>
      </c>
      <c r="Y77" s="134" t="str">
        <f>IF(Z77=1,liste!$F$1,IF(Z77=2,liste!$F$2,IF(Z77=3,liste!$F$3,IF(Z77=4,liste!$F$4,IF(Z77=5,liste!$F$5,IF(Z77=6,liste!$F$6,IF(Z77=7,liste!$F$7,IF(Z77=8,liste!$F$8,IF(Z77=9,liste!$F$9,IF(Z77=10,liste!$F$10,IF(Z77=11,liste!$F$11,IF(Z77=12,liste!$F$12,IF(Z77=13,liste!$F$13,IF(Z77=14,liste!$F$14,IF(Z77=15,liste!$F$15,IF(Z77=16,liste!$F$16,IF(Z77=17,liste!$F$17,IF(Z77=18,liste!$F$18,IF(Z77=19,liste!$F$19,IF(Z77=20,liste!$F$20,""))))))))))))))))))))</f>
        <v>F401</v>
      </c>
      <c r="Z77" s="136">
        <v>1</v>
      </c>
      <c r="AA77" s="44" t="str">
        <f>IF(AB77=1,liste!$B$1,IF(AB77=2,liste!$B$2,IF(AB77=3,liste!$B$3,IF(AB77=4,liste!$B$4,IF(AB77=5,liste!$B$5,IF(AB77=6,liste!$B$6,IF(AB77=7,liste!$B$7,IF(AB77=8,liste!$B$8,IF(AB77=9,liste!$B$9,IF(AB77=10,liste!$B$10,IF(AB77=11,liste!$B$11,IF(AB77=12,liste!$B$12,IF(AB77=13,liste!$B$13,IF(AB77=14,liste!$B$14,IF(AB77=15,liste!$B$15,IF(AB77=16,liste!$B$16,IF(AB77=17,liste!$B$17,IF(AB77=18,liste!$B$18,IF(AB77=19,liste!$B$19,IF(AB77=20,liste!$B$20,IF(AB77=21,liste!$B$21,IF(AB77=22,liste!$B$22,IF(AB77=23,liste!$B$23,IF(AB77=24,liste!$B$24,IF(AB77=25,liste!$B$25,IF(AB77=26,liste!$B$26,IF(AB77=27,liste!$B$27,IF(AB77=28,liste!$B$28,IF(AB77=29,liste!$B$29,IF(AB77&gt;=30,'2'!AA77,""))))))))))))))))))))))))))))))</f>
        <v>Y.Doç.Dr.S.Karaca</v>
      </c>
      <c r="AB77" s="127">
        <v>10</v>
      </c>
      <c r="AC77" s="134" t="str">
        <f>IF(AD77=1,liste!$F$1,IF(AD77=2,liste!$F$2,IF(AD77=3,liste!$F$3,IF(AD77=4,liste!$F$4,IF(AD77=5,liste!$F$5,IF(AD77=6,liste!$F$6,IF(AD77=7,liste!$F$7,IF(AD77=8,liste!$F$8,IF(AD77=9,liste!$F$9,IF(AD77=10,liste!$F$10,IF(AD77=11,liste!$F$11,IF(AD77=12,liste!$F$12,IF(AD77=13,liste!$F$13,IF(AD77=14,liste!$F$14,IF(AD77=15,liste!$F$15,IF(AD77=16,liste!$F$16,IF(AD77=17,liste!$F$17,IF(AD77=18,liste!$F$18,IF(AD77=19,liste!$F$19,IF(AD77=20,liste!$F$20,""))))))))))))))))))))</f>
        <v/>
      </c>
      <c r="AD77" s="132"/>
      <c r="AE77" s="45" t="str">
        <f>IF(AF77=1,liste!$B$1,IF(AF77=2,liste!$B$2,IF(AF77=3,liste!$B$3,IF(AF77=4,liste!$B$4,IF(AF77=5,liste!$B$5,IF(AF77=6,liste!$B$6,IF(AF77=7,liste!$B$7,IF(AF77=8,liste!$B$8,IF(AF77=9,liste!$B$9,IF(AF77=10,liste!$B$10,IF(AF77=11,liste!$B$11,IF(AF77=12,liste!$B$12,IF(AF77=13,liste!$B$13,IF(AF77=14,liste!$B$14,IF(AF77=15,liste!$B$15,IF(AF77=16,liste!$B$16,IF(AF77=17,liste!$B$17,IF(AF77=18,liste!$B$18,IF(AF77=19,liste!$B$19,IF(AF77=20,liste!$B$20,IF(AF77=21,liste!$B$21,IF(AF77=22,liste!$B$22,IF(AF77=23,liste!$B$23,IF(AF77=24,liste!$B$24,IF(AF77=25,liste!$B$25,IF(AF77=26,liste!$B$26,IF(AF77=27,liste!$B$27,IF(AF77=28,liste!$B$28,IF(AF77=29,liste!$B$29,IF(AF77&gt;=30,'2'!AE77,""))))))))))))))))))))))))))))))</f>
        <v>İ.Mat.Böl.Baş.</v>
      </c>
      <c r="AF77" s="54">
        <v>23</v>
      </c>
      <c r="AG77" s="134" t="str">
        <f>IF(AH77=1,liste!$F$1,IF(AH77=2,liste!$F$2,IF(AH77=3,liste!$F$3,IF(AH77=4,liste!$F$4,IF(AH77=5,liste!$F$5,IF(AH77=6,liste!$F$6,IF(AH77=7,liste!$F$7,IF(AH77=8,liste!$F$8,IF(AH77=9,liste!$F$9,IF(AH77=10,liste!$F$10,IF(AH77=11,liste!$F$11,IF(AH77=12,liste!$F$12,IF(AH77=13,liste!$F$13,IF(AH77=14,liste!$F$14,IF(AH77=15,liste!$F$15,IF(AH77=16,liste!$F$16,IF(AH77=17,liste!$F$17,IF(AH77=18,liste!$F$18,IF(AH77=19,liste!$F$19,IF(AH77=20,liste!$F$20,""))))))))))))))))))))</f>
        <v/>
      </c>
      <c r="AH77" s="136"/>
    </row>
    <row r="78" spans="1:34" ht="9" customHeight="1" thickBot="1" x14ac:dyDescent="0.3">
      <c r="A78" s="150"/>
      <c r="B78" s="138"/>
      <c r="C78" s="42" t="str">
        <f>IF(D78=1,liste!$D$1,IF(D78=2,liste!$D$2,IF(D78=3,liste!$D$3,IF(D78=4,liste!$D$4,IF(D78=5,liste!$D$5,IF(D78=6,liste!$D$6,IF(D78=7,liste!$D$7,IF(D78=8,liste!$D$8,IF(D78=9,liste!$D$9,IF(D78=10,liste!$D$10,IF(D78=11,liste!$D$11,IF(D78=12,liste!$D$12,IF(D78=13,liste!$D$13,IF(D78=14,liste!$D$14,IF(D78=15,liste!$D$15,IF(D78=16,liste!$D$16,IF(D78=17,liste!$D$17,IF(D78=18,liste!$D$18,IF(D78=19,liste!$D$19,IF(D78=20,liste!$D$20,IF(D78=21,liste!$D$21,IF(D78=22,liste!$D$22,IF(D78=23,liste!$D$23,IF(D78=24,liste!$D$24,IF(D78=25,liste!$D$25,IF(D78=26,liste!$D$26,IF(D78=27,liste!$D$27,IF(D78=28,liste!$D$28,IF(D78=29,liste!$D$29,IF(D78&gt;=30,'2'!C78,""))))))))))))))))))))))))))))))</f>
        <v/>
      </c>
      <c r="D78" s="54"/>
      <c r="E78" s="134"/>
      <c r="F78" s="132"/>
      <c r="G78" s="43" t="str">
        <f>IF(H78=1,liste!$D$1,IF(H78=2,liste!$D$2,IF(H78=3,liste!$D$3,IF(H78=4,liste!$D$4,IF(H78=5,liste!$D$5,IF(H78=6,liste!$D$6,IF(H78=7,liste!$D$7,IF(H78=8,liste!$D$8,IF(H78=9,liste!$D$9,IF(H78=10,liste!$D$10,IF(H78=11,liste!$D$11,IF(H78=12,liste!$D$12,IF(H78=13,liste!$D$13,IF(H78=14,liste!$D$14,IF(H78=15,liste!$D$15,IF(H78=16,liste!$D$16,IF(H78=17,liste!$D$17,IF(H78=18,liste!$D$18,IF(H78=19,liste!$D$19,IF(H78=20,liste!$D$20,IF(H78=21,liste!$D$21,IF(H78=22,liste!$D$22,IF(H78=23,liste!$D$23,IF(H78=24,liste!$D$24,IF(H78=25,liste!$D$25,IF(H78=26,liste!$D$26,IF(H78=27,liste!$D$27,IF(H78=28,liste!$D$28,IF(H78=29,liste!$D$29,IF(H78&gt;=30,'2'!G78,""))))))))))))))))))))))))))))))</f>
        <v/>
      </c>
      <c r="H78" s="54"/>
      <c r="I78" s="134"/>
      <c r="J78" s="136"/>
      <c r="K78" s="42" t="str">
        <f>IF(L78=1,liste!$D$1,IF(L78=2,liste!$D$2,IF(L78=3,liste!$D$3,IF(L78=4,liste!$D$4,IF(L78=5,liste!$D$5,IF(L78=6,liste!$D$6,IF(L78=7,liste!$D$7,IF(L78=8,liste!$D$8,IF(L78=9,liste!$D$9,IF(L78=10,liste!$D$10,IF(L78=11,liste!$D$11,IF(L78=12,liste!$D$12,IF(L78=13,liste!$D$13,IF(L78=14,liste!$D$14,IF(L78=15,liste!$D$15,IF(L78=16,liste!$D$16,IF(L78=17,liste!$D$17,IF(L78=18,liste!$D$18,IF(L78=19,liste!$D$19,IF(L78=20,liste!$D$20,IF(L78=21,liste!$D$21,IF(L78=22,liste!$D$22,IF(L78=23,liste!$D$23,IF(L78=24,liste!$D$24,IF(L78=25,liste!$D$25,IF(L78=26,liste!$D$26,IF(L78=27,liste!$D$27,IF(L78=28,liste!$D$28,IF(L78=29,liste!$D$29,IF(L78&gt;=30,'2'!K78,""))))))))))))))))))))))))))))))</f>
        <v/>
      </c>
      <c r="L78" s="54"/>
      <c r="M78" s="134"/>
      <c r="N78" s="132"/>
      <c r="O78" s="43" t="str">
        <f>IF(P78=1,liste!$D$1,IF(P78=2,liste!$D$2,IF(P78=3,liste!$D$3,IF(P78=4,liste!$D$4,IF(P78=5,liste!$D$5,IF(P78=6,liste!$D$6,IF(P78=7,liste!$D$7,IF(P78=8,liste!$D$8,IF(P78=9,liste!$D$9,IF(P78=10,liste!$D$10,IF(P78=11,liste!$D$11,IF(P78=12,liste!$D$12,IF(P78=13,liste!$D$13,IF(P78=14,liste!$D$14,IF(P78=15,liste!$D$15,IF(P78=16,liste!$D$16,IF(P78=17,liste!$D$17,IF(P78=18,liste!$D$18,IF(P78=19,liste!$D$19,IF(P78=20,liste!$D$20,IF(P78=21,liste!$D$21,IF(P78=22,liste!$D$22,IF(P78=23,liste!$D$23,IF(P78=24,liste!$D$24,IF(P78=25,liste!$D$25,IF(P78=26,liste!$D$26,IF(P78=27,liste!$D$27,IF(P78=28,liste!$D$28,IF(P78=29,liste!$D$29,IF(P78&gt;=30,'2'!O78,""))))))))))))))))))))))))))))))</f>
        <v/>
      </c>
      <c r="P78" s="54"/>
      <c r="Q78" s="134"/>
      <c r="R78" s="136"/>
      <c r="S78" s="42" t="str">
        <f>IF(T78=1,liste!$D$1,IF(T78=2,liste!$D$2,IF(T78=3,liste!$D$3,IF(T78=4,liste!$D$4,IF(T78=5,liste!$D$5,IF(T78=6,liste!$D$6,IF(T78=7,liste!$D$7,IF(T78=8,liste!$D$8,IF(T78=9,liste!$D$9,IF(T78=10,liste!$D$10,IF(T78=11,liste!$D$11,IF(T78=12,liste!$D$12,IF(T78=13,liste!$D$13,IF(T78=14,liste!$D$14,IF(T78=15,liste!$D$15,IF(T78=16,liste!$D$16,IF(T78=17,liste!$D$17,IF(T78=18,liste!$D$18,IF(T78=19,liste!$D$19,IF(T78=20,liste!$D$20,IF(T78=21,liste!$D$21,IF(T78=22,liste!$D$22,IF(T78=23,liste!$D$23,IF(T78=24,liste!$D$24,IF(T78=25,liste!$D$25,IF(T78=26,liste!$D$26,IF(T78=27,liste!$D$27,IF(T78=28,liste!$D$28,IF(T78=29,liste!$D$29,IF(T78&gt;=30,'2'!S78,""))))))))))))))))))))))))))))))</f>
        <v>Öz Öğrt. Yön II</v>
      </c>
      <c r="T78" s="54">
        <v>4</v>
      </c>
      <c r="U78" s="134"/>
      <c r="V78" s="132"/>
      <c r="W78" s="43" t="str">
        <f>IF(X78=1,liste!$D$1,IF(X78=2,liste!$D$2,IF(X78=3,liste!$D$3,IF(X78=4,liste!$D$4,IF(X78=5,liste!$D$5,IF(X78=6,liste!$D$6,IF(X78=7,liste!$D$7,IF(X78=8,liste!$D$8,IF(X78=9,liste!$D$9,IF(X78=10,liste!$D$10,IF(X78=11,liste!$D$11,IF(X78=12,liste!$D$12,IF(X78=13,liste!$D$13,IF(X78=14,liste!$D$14,IF(X78=15,liste!$D$15,IF(X78=16,liste!$D$16,IF(X78=17,liste!$D$17,IF(X78=18,liste!$D$18,IF(X78=19,liste!$D$19,IF(X78=20,liste!$D$20,IF(X78=21,liste!$D$21,IF(X78=22,liste!$D$22,IF(X78=23,liste!$D$23,IF(X78=24,liste!$D$24,IF(X78=25,liste!$D$25,IF(X78=26,liste!$D$26,IF(X78=27,liste!$D$27,IF(X78=28,liste!$D$28,IF(X78=29,liste!$D$29,IF(X78&gt;=30,'2'!W78,""))))))))))))))))))))))))))))))</f>
        <v>Öz Öğrt. Yön II</v>
      </c>
      <c r="X78" s="54">
        <v>4</v>
      </c>
      <c r="Y78" s="134"/>
      <c r="Z78" s="136"/>
      <c r="AA78" s="42" t="str">
        <f>IF(AB78=1,liste!$D$1,IF(AB78=2,liste!$D$2,IF(AB78=3,liste!$D$3,IF(AB78=4,liste!$D$4,IF(AB78=5,liste!$D$5,IF(AB78=6,liste!$D$6,IF(AB78=7,liste!$D$7,IF(AB78=8,liste!$D$8,IF(AB78=9,liste!$D$9,IF(AB78=10,liste!$D$10,IF(AB78=11,liste!$D$11,IF(AB78=12,liste!$D$12,IF(AB78=13,liste!$D$13,IF(AB78=14,liste!$D$14,IF(AB78=15,liste!$D$15,IF(AB78=16,liste!$D$16,IF(AB78=17,liste!$D$17,IF(AB78=18,liste!$D$18,IF(AB78=19,liste!$D$19,IF(AB78=20,liste!$D$20,IF(AB78=21,liste!$D$21,IF(AB78=22,liste!$D$22,IF(AB78=23,liste!$D$23,IF(AB78=24,liste!$D$24,IF(AB78=25,liste!$D$25,IF(AB78=26,liste!$D$26,IF(AB78=27,liste!$D$27,IF(AB78=28,liste!$D$28,IF(AB78=29,liste!$D$29,IF(AB78&gt;=30,'2'!AA78,""))))))))))))))))))))))))))))))</f>
        <v>Öğr. Uygulaması</v>
      </c>
      <c r="AB78" s="128">
        <v>29</v>
      </c>
      <c r="AC78" s="134"/>
      <c r="AD78" s="132"/>
      <c r="AE78" s="43" t="str">
        <f>IF(AF78=1,liste!$D$1,IF(AF78=2,liste!$D$2,IF(AF78=3,liste!$D$3,IF(AF78=4,liste!$D$4,IF(AF78=5,liste!$D$5,IF(AF78=6,liste!$D$6,IF(AF78=7,liste!$D$7,IF(AF78=8,liste!$D$8,IF(AF78=9,liste!$D$9,IF(AF78=10,liste!$D$10,IF(AF78=11,liste!$D$11,IF(AF78=12,liste!$D$12,IF(AF78=13,liste!$D$13,IF(AF78=14,liste!$D$14,IF(AF78=15,liste!$D$15,IF(AF78=16,liste!$D$16,IF(AF78=17,liste!$D$17,IF(AF78=18,liste!$D$18,IF(AF78=19,liste!$D$19,IF(AF78=20,liste!$D$20,IF(AF78=21,liste!$D$21,IF(AF78=22,liste!$D$22,IF(AF78=23,liste!$D$23,IF(AF78=24,liste!$D$24,IF(AF78=25,liste!$D$25,IF(AF78=26,liste!$D$26,IF(AF78=27,liste!$D$27,IF(AF78=28,liste!$D$28,IF(AF78=29,liste!$D$29,IF(AF78&gt;=30,'2'!AE78,""))))))))))))))))))))))))))))))</f>
        <v>Öğr. Uygulaması</v>
      </c>
      <c r="AF78" s="54">
        <v>29</v>
      </c>
      <c r="AG78" s="134"/>
      <c r="AH78" s="136"/>
    </row>
    <row r="79" spans="1:34" ht="9" customHeight="1" x14ac:dyDescent="0.25">
      <c r="A79" s="150"/>
      <c r="B79" s="138" t="str">
        <f t="shared" ref="B79" si="25">B16</f>
        <v>17:30-18:20</v>
      </c>
      <c r="C79" s="44" t="str">
        <f>IF(D79=1,liste!$B$1,IF(D79=2,liste!$B$2,IF(D79=3,liste!$B$3,IF(D79=4,liste!$B$4,IF(D79=5,liste!$B$5,IF(D79=6,liste!$B$6,IF(D79=7,liste!$B$7,IF(D79=8,liste!$B$8,IF(D79=9,liste!$B$9,IF(D79=10,liste!$B$10,IF(D79=11,liste!$B$11,IF(D79=12,liste!$B$12,IF(D79=13,liste!$B$13,IF(D79=14,liste!$B$14,IF(D79=15,liste!$B$15,IF(D79=16,liste!$B$16,IF(D79=17,liste!$B$17,IF(D79=18,liste!$B$18,IF(D79=19,liste!$B$19,IF(D79=20,liste!$B$20,IF(D79=21,liste!$B$21,IF(D79=22,liste!$B$22,IF(D79=23,liste!$B$23,IF(D79=24,liste!$B$24,IF(D79=25,liste!$B$25,IF(D79=26,liste!$B$26,IF(D79=27,liste!$B$27,IF(D79=28,liste!$B$28,IF(D79=29,liste!$B$29,IF(D79&gt;=30,'2'!C79,""))))))))))))))))))))))))))))))</f>
        <v/>
      </c>
      <c r="D79" s="54"/>
      <c r="E79" s="134" t="str">
        <f>IF(F79=1,liste!$F$1,IF(F79=2,liste!$F$2,IF(F79=3,liste!$F$3,IF(F79=4,liste!$F$4,IF(F79=5,liste!$F$5,IF(F79=6,liste!$F$6,IF(F79=7,liste!$F$7,IF(F79=8,liste!$F$8,IF(F79=9,liste!$F$9,IF(F79=10,liste!$F$10,IF(F79=11,liste!$F$11,IF(F79=12,liste!$F$12,IF(F79=13,liste!$F$13,IF(F79=14,liste!$F$14,IF(F79=15,liste!$F$15,IF(F79=16,liste!$F$16,IF(F79=17,liste!$F$17,IF(F79=18,liste!$F$18,IF(F79=19,liste!$F$19,IF(F79=20,liste!$F$20,""))))))))))))))))))))</f>
        <v/>
      </c>
      <c r="F79" s="132"/>
      <c r="G79" s="45" t="str">
        <f>IF(H79=1,liste!$B$1,IF(H79=2,liste!$B$2,IF(H79=3,liste!$B$3,IF(H79=4,liste!$B$4,IF(H79=5,liste!$B$5,IF(H79=6,liste!$B$6,IF(H79=7,liste!$B$7,IF(H79=8,liste!$B$8,IF(H79=9,liste!$B$9,IF(H79=10,liste!$B$10,IF(H79=11,liste!$B$11,IF(H79=12,liste!$B$12,IF(H79=13,liste!$B$13,IF(H79=14,liste!$B$14,IF(H79=15,liste!$B$15,IF(H79=16,liste!$B$16,IF(H79=17,liste!$B$17,IF(H79=18,liste!$B$18,IF(H79=19,liste!$B$19,IF(H79=20,liste!$B$20,IF(H79=21,liste!$B$21,IF(H79=22,liste!$B$22,IF(H79=23,liste!$B$23,IF(H79=24,liste!$B$24,IF(H79=25,liste!$B$25,IF(H79=26,liste!$B$26,IF(H79=27,liste!$B$27,IF(H79=28,liste!$B$28,IF(H79=29,liste!$B$29,IF(H79&gt;=30,'2'!G79,""))))))))))))))))))))))))))))))</f>
        <v/>
      </c>
      <c r="H79" s="54"/>
      <c r="I79" s="134" t="str">
        <f>IF(J79=1,liste!$F$1,IF(J79=2,liste!$F$2,IF(J79=3,liste!$F$3,IF(J79=4,liste!$F$4,IF(J79=5,liste!$F$5,IF(J79=6,liste!$F$6,IF(J79=7,liste!$F$7,IF(J79=8,liste!$F$8,IF(J79=9,liste!$F$9,IF(J79=10,liste!$F$10,IF(J79=11,liste!$F$11,IF(J79=12,liste!$F$12,IF(J79=13,liste!$F$13,IF(J79=14,liste!$F$14,IF(J79=15,liste!$F$15,IF(J79=16,liste!$F$16,IF(J79=17,liste!$F$17,IF(J79=18,liste!$F$18,IF(J79=19,liste!$F$19,IF(J79=20,liste!$F$20,""))))))))))))))))))))</f>
        <v/>
      </c>
      <c r="J79" s="136"/>
      <c r="K79" s="44" t="str">
        <f>IF(L79=1,liste!$B$1,IF(L79=2,liste!$B$2,IF(L79=3,liste!$B$3,IF(L79=4,liste!$B$4,IF(L79=5,liste!$B$5,IF(L79=6,liste!$B$6,IF(L79=7,liste!$B$7,IF(L79=8,liste!$B$8,IF(L79=9,liste!$B$9,IF(L79=10,liste!$B$10,IF(L79=11,liste!$B$11,IF(L79=12,liste!$B$12,IF(L79=13,liste!$B$13,IF(L79=14,liste!$B$14,IF(L79=15,liste!$B$15,IF(L79=16,liste!$B$16,IF(L79=17,liste!$B$17,IF(L79=18,liste!$B$18,IF(L79=19,liste!$B$19,IF(L79=20,liste!$B$20,IF(L79=21,liste!$B$21,IF(L79=22,liste!$B$22,IF(L79=23,liste!$B$23,IF(L79=24,liste!$B$24,IF(L79=25,liste!$B$25,IF(L79=26,liste!$B$26,IF(L79=27,liste!$B$27,IF(L79=28,liste!$B$28,IF(L79=29,liste!$B$29,IF(L79&gt;=30,'2'!K79,""))))))))))))))))))))))))))))))</f>
        <v/>
      </c>
      <c r="L79" s="54"/>
      <c r="M79" s="134" t="str">
        <f>IF(N79=1,liste!$F$1,IF(N79=2,liste!$F$2,IF(N79=3,liste!$F$3,IF(N79=4,liste!$F$4,IF(N79=5,liste!$F$5,IF(N79=6,liste!$F$6,IF(N79=7,liste!$F$7,IF(N79=8,liste!$F$8,IF(N79=9,liste!$F$9,IF(N79=10,liste!$F$10,IF(N79=11,liste!$F$11,IF(N79=12,liste!$F$12,IF(N79=13,liste!$F$13,IF(N79=14,liste!$F$14,IF(N79=15,liste!$F$15,IF(N79=16,liste!$F$16,IF(N79=17,liste!$F$17,IF(N79=18,liste!$F$18,IF(N79=19,liste!$F$19,IF(N79=20,liste!$F$20,""))))))))))))))))))))</f>
        <v/>
      </c>
      <c r="N79" s="132"/>
      <c r="O79" s="45" t="str">
        <f>IF(P79=1,liste!$B$1,IF(P79=2,liste!$B$2,IF(P79=3,liste!$B$3,IF(P79=4,liste!$B$4,IF(P79=5,liste!$B$5,IF(P79=6,liste!$B$6,IF(P79=7,liste!$B$7,IF(P79=8,liste!$B$8,IF(P79=9,liste!$B$9,IF(P79=10,liste!$B$10,IF(P79=11,liste!$B$11,IF(P79=12,liste!$B$12,IF(P79=13,liste!$B$13,IF(P79=14,liste!$B$14,IF(P79=15,liste!$B$15,IF(P79=16,liste!$B$16,IF(P79=17,liste!$B$17,IF(P79=18,liste!$B$18,IF(P79=19,liste!$B$19,IF(P79=20,liste!$B$20,IF(P79=21,liste!$B$21,IF(P79=22,liste!$B$22,IF(P79=23,liste!$B$23,IF(P79=24,liste!$B$24,IF(P79=25,liste!$B$25,IF(P79=26,liste!$B$26,IF(P79=27,liste!$B$27,IF(P79=28,liste!$B$28,IF(P79=29,liste!$B$29,IF(P79&gt;=30,'2'!O79,""))))))))))))))))))))))))))))))</f>
        <v/>
      </c>
      <c r="P79" s="54"/>
      <c r="Q79" s="134" t="str">
        <f>IF(R79=1,liste!$F$1,IF(R79=2,liste!$F$2,IF(R79=3,liste!$F$3,IF(R79=4,liste!$F$4,IF(R79=5,liste!$F$5,IF(R79=6,liste!$F$6,IF(R79=7,liste!$F$7,IF(R79=8,liste!$F$8,IF(R79=9,liste!$F$9,IF(R79=10,liste!$F$10,IF(R79=11,liste!$F$11,IF(R79=12,liste!$F$12,IF(R79=13,liste!$F$13,IF(R79=14,liste!$F$14,IF(R79=15,liste!$F$15,IF(R79=16,liste!$F$16,IF(R79=17,liste!$F$17,IF(R79=18,liste!$F$18,IF(R79=19,liste!$F$19,IF(R79=20,liste!$F$20,""))))))))))))))))))))</f>
        <v/>
      </c>
      <c r="R79" s="136"/>
      <c r="S79" s="44" t="str">
        <f>IF(T79=1,liste!$B$1,IF(T79=2,liste!$B$2,IF(T79=3,liste!$B$3,IF(T79=4,liste!$B$4,IF(T79=5,liste!$B$5,IF(T79=6,liste!$B$6,IF(T79=7,liste!$B$7,IF(T79=8,liste!$B$8,IF(T79=9,liste!$B$9,IF(T79=10,liste!$B$10,IF(T79=11,liste!$B$11,IF(T79=12,liste!$B$12,IF(T79=13,liste!$B$13,IF(T79=14,liste!$B$14,IF(T79=15,liste!$B$15,IF(T79=16,liste!$B$16,IF(T79=17,liste!$B$17,IF(T79=18,liste!$B$18,IF(T79=19,liste!$B$19,IF(T79=20,liste!$B$20,IF(T79=21,liste!$B$21,IF(T79=22,liste!$B$22,IF(T79=23,liste!$B$23,IF(T79=24,liste!$B$24,IF(T79=25,liste!$B$25,IF(T79=26,liste!$B$26,IF(T79=27,liste!$B$27,IF(T79=28,liste!$B$28,IF(T79=29,liste!$B$29,IF(T79&gt;=30,'2'!S79,""))))))))))))))))))))))))))))))</f>
        <v>Y.Doç.Dr.D.Soylu</v>
      </c>
      <c r="T79" s="54">
        <v>5</v>
      </c>
      <c r="U79" s="134" t="str">
        <f>IF(V79=1,liste!$F$1,IF(V79=2,liste!$F$2,IF(V79=3,liste!$F$3,IF(V79=4,liste!$F$4,IF(V79=5,liste!$F$5,IF(V79=6,liste!$F$6,IF(V79=7,liste!$F$7,IF(V79=8,liste!$F$8,IF(V79=9,liste!$F$9,IF(V79=10,liste!$F$10,IF(V79=11,liste!$F$11,IF(V79=12,liste!$F$12,IF(V79=13,liste!$F$13,IF(V79=14,liste!$F$14,IF(V79=15,liste!$F$15,IF(V79=16,liste!$F$16,IF(V79=17,liste!$F$17,IF(V79=18,liste!$F$18,IF(V79=19,liste!$F$19,IF(V79=20,liste!$F$20,""))))))))))))))))))))</f>
        <v>F303</v>
      </c>
      <c r="V79" s="132">
        <v>10</v>
      </c>
      <c r="W79" s="45" t="str">
        <f>IF(X79=1,liste!$B$1,IF(X79=2,liste!$B$2,IF(X79=3,liste!$B$3,IF(X79=4,liste!$B$4,IF(X79=5,liste!$B$5,IF(X79=6,liste!$B$6,IF(X79=7,liste!$B$7,IF(X79=8,liste!$B$8,IF(X79=9,liste!$B$9,IF(X79=10,liste!$B$10,IF(X79=11,liste!$B$11,IF(X79=12,liste!$B$12,IF(X79=13,liste!$B$13,IF(X79=14,liste!$B$14,IF(X79=15,liste!$B$15,IF(X79=16,liste!$B$16,IF(X79=17,liste!$B$17,IF(X79=18,liste!$B$18,IF(X79=19,liste!$B$19,IF(X79=20,liste!$B$20,IF(X79=21,liste!$B$21,IF(X79=22,liste!$B$22,IF(X79=23,liste!$B$23,IF(X79=24,liste!$B$24,IF(X79=25,liste!$B$25,IF(X79=26,liste!$B$26,IF(X79=27,liste!$B$27,IF(X79=28,liste!$B$28,IF(X79=29,liste!$B$29,IF(X79&gt;=30,'2'!W79,""))))))))))))))))))))))))))))))</f>
        <v>Doç.Dr.Y.Dede</v>
      </c>
      <c r="X79" s="54">
        <v>2</v>
      </c>
      <c r="Y79" s="134" t="str">
        <f>IF(Z79=1,liste!$F$1,IF(Z79=2,liste!$F$2,IF(Z79=3,liste!$F$3,IF(Z79=4,liste!$F$4,IF(Z79=5,liste!$F$5,IF(Z79=6,liste!$F$6,IF(Z79=7,liste!$F$7,IF(Z79=8,liste!$F$8,IF(Z79=9,liste!$F$9,IF(Z79=10,liste!$F$10,IF(Z79=11,liste!$F$11,IF(Z79=12,liste!$F$12,IF(Z79=13,liste!$F$13,IF(Z79=14,liste!$F$14,IF(Z79=15,liste!$F$15,IF(Z79=16,liste!$F$16,IF(Z79=17,liste!$F$17,IF(Z79=18,liste!$F$18,IF(Z79=19,liste!$F$19,IF(Z79=20,liste!$F$20,""))))))))))))))))))))</f>
        <v>C206</v>
      </c>
      <c r="Z79" s="136">
        <v>15</v>
      </c>
      <c r="AA79" s="44" t="str">
        <f>IF(AB79=1,liste!$B$1,IF(AB79=2,liste!$B$2,IF(AB79=3,liste!$B$3,IF(AB79=4,liste!$B$4,IF(AB79=5,liste!$B$5,IF(AB79=6,liste!$B$6,IF(AB79=7,liste!$B$7,IF(AB79=8,liste!$B$8,IF(AB79=9,liste!$B$9,IF(AB79=10,liste!$B$10,IF(AB79=11,liste!$B$11,IF(AB79=12,liste!$B$12,IF(AB79=13,liste!$B$13,IF(AB79=14,liste!$B$14,IF(AB79=15,liste!$B$15,IF(AB79=16,liste!$B$16,IF(AB79=17,liste!$B$17,IF(AB79=18,liste!$B$18,IF(AB79=19,liste!$B$19,IF(AB79=20,liste!$B$20,IF(AB79=21,liste!$B$21,IF(AB79=22,liste!$B$22,IF(AB79=23,liste!$B$23,IF(AB79=24,liste!$B$24,IF(AB79=25,liste!$B$25,IF(AB79=26,liste!$B$26,IF(AB79=27,liste!$B$27,IF(AB79=28,liste!$B$28,IF(AB79=29,liste!$B$29,IF(AB79&gt;=30,'2'!AA79,""))))))))))))))))))))))))))))))</f>
        <v>Y.Doç.Dr.S.Karaca</v>
      </c>
      <c r="AB79" s="54">
        <v>10</v>
      </c>
      <c r="AC79" s="134" t="str">
        <f>IF(AD79=1,liste!$F$1,IF(AD79=2,liste!$F$2,IF(AD79=3,liste!$F$3,IF(AD79=4,liste!$F$4,IF(AD79=5,liste!$F$5,IF(AD79=6,liste!$F$6,IF(AD79=7,liste!$F$7,IF(AD79=8,liste!$F$8,IF(AD79=9,liste!$F$9,IF(AD79=10,liste!$F$10,IF(AD79=11,liste!$F$11,IF(AD79=12,liste!$F$12,IF(AD79=13,liste!$F$13,IF(AD79=14,liste!$F$14,IF(AD79=15,liste!$F$15,IF(AD79=16,liste!$F$16,IF(AD79=17,liste!$F$17,IF(AD79=18,liste!$F$18,IF(AD79=19,liste!$F$19,IF(AD79=20,liste!$F$20,""))))))))))))))))))))</f>
        <v/>
      </c>
      <c r="AD79" s="132"/>
      <c r="AE79" s="45" t="str">
        <f>IF(AF79=1,liste!$B$1,IF(AF79=2,liste!$B$2,IF(AF79=3,liste!$B$3,IF(AF79=4,liste!$B$4,IF(AF79=5,liste!$B$5,IF(AF79=6,liste!$B$6,IF(AF79=7,liste!$B$7,IF(AF79=8,liste!$B$8,IF(AF79=9,liste!$B$9,IF(AF79=10,liste!$B$10,IF(AF79=11,liste!$B$11,IF(AF79=12,liste!$B$12,IF(AF79=13,liste!$B$13,IF(AF79=14,liste!$B$14,IF(AF79=15,liste!$B$15,IF(AF79=16,liste!$B$16,IF(AF79=17,liste!$B$17,IF(AF79=18,liste!$B$18,IF(AF79=19,liste!$B$19,IF(AF79=20,liste!$B$20,IF(AF79=21,liste!$B$21,IF(AF79=22,liste!$B$22,IF(AF79=23,liste!$B$23,IF(AF79=24,liste!$B$24,IF(AF79=25,liste!$B$25,IF(AF79=26,liste!$B$26,IF(AF79=27,liste!$B$27,IF(AF79=28,liste!$B$28,IF(AF79=29,liste!$B$29,IF(AF79&gt;=30,'2'!AE79,""))))))))))))))))))))))))))))))</f>
        <v>Doç.Dr.Y.Dede</v>
      </c>
      <c r="AF79" s="54">
        <v>2</v>
      </c>
      <c r="AG79" s="134" t="str">
        <f>IF(AH79=1,liste!$F$1,IF(AH79=2,liste!$F$2,IF(AH79=3,liste!$F$3,IF(AH79=4,liste!$F$4,IF(AH79=5,liste!$F$5,IF(AH79=6,liste!$F$6,IF(AH79=7,liste!$F$7,IF(AH79=8,liste!$F$8,IF(AH79=9,liste!$F$9,IF(AH79=10,liste!$F$10,IF(AH79=11,liste!$F$11,IF(AH79=12,liste!$F$12,IF(AH79=13,liste!$F$13,IF(AH79=14,liste!$F$14,IF(AH79=15,liste!$F$15,IF(AH79=16,liste!$F$16,IF(AH79=17,liste!$F$17,IF(AH79=18,liste!$F$18,IF(AH79=19,liste!$F$19,IF(AH79=20,liste!$F$20,""))))))))))))))))))))</f>
        <v/>
      </c>
      <c r="AH79" s="136"/>
    </row>
    <row r="80" spans="1:34" ht="9" customHeight="1" x14ac:dyDescent="0.25">
      <c r="A80" s="150"/>
      <c r="B80" s="138"/>
      <c r="C80" s="42" t="str">
        <f>IF(D80=1,liste!$D$1,IF(D80=2,liste!$D$2,IF(D80=3,liste!$D$3,IF(D80=4,liste!$D$4,IF(D80=5,liste!$D$5,IF(D80=6,liste!$D$6,IF(D80=7,liste!$D$7,IF(D80=8,liste!$D$8,IF(D80=9,liste!$D$9,IF(D80=10,liste!$D$10,IF(D80=11,liste!$D$11,IF(D80=12,liste!$D$12,IF(D80=13,liste!$D$13,IF(D80=14,liste!$D$14,IF(D80=15,liste!$D$15,IF(D80=16,liste!$D$16,IF(D80=17,liste!$D$17,IF(D80=18,liste!$D$18,IF(D80=19,liste!$D$19,IF(D80=20,liste!$D$20,IF(D80=21,liste!$D$21,IF(D80=22,liste!$D$22,IF(D80=23,liste!$D$23,IF(D80=24,liste!$D$24,IF(D80=25,liste!$D$25,IF(D80=26,liste!$D$26,IF(D80=27,liste!$D$27,IF(D80=28,liste!$D$28,IF(D80=29,liste!$D$29,IF(D80&gt;=30,'2'!C80,""))))))))))))))))))))))))))))))</f>
        <v/>
      </c>
      <c r="D80" s="54"/>
      <c r="E80" s="134"/>
      <c r="F80" s="132"/>
      <c r="G80" s="43" t="str">
        <f>IF(H80=1,liste!$D$1,IF(H80=2,liste!$D$2,IF(H80=3,liste!$D$3,IF(H80=4,liste!$D$4,IF(H80=5,liste!$D$5,IF(H80=6,liste!$D$6,IF(H80=7,liste!$D$7,IF(H80=8,liste!$D$8,IF(H80=9,liste!$D$9,IF(H80=10,liste!$D$10,IF(H80=11,liste!$D$11,IF(H80=12,liste!$D$12,IF(H80=13,liste!$D$13,IF(H80=14,liste!$D$14,IF(H80=15,liste!$D$15,IF(H80=16,liste!$D$16,IF(H80=17,liste!$D$17,IF(H80=18,liste!$D$18,IF(H80=19,liste!$D$19,IF(H80=20,liste!$D$20,IF(H80=21,liste!$D$21,IF(H80=22,liste!$D$22,IF(H80=23,liste!$D$23,IF(H80=24,liste!$D$24,IF(H80=25,liste!$D$25,IF(H80=26,liste!$D$26,IF(H80=27,liste!$D$27,IF(H80=28,liste!$D$28,IF(H80=29,liste!$D$29,IF(H80&gt;=30,'2'!G80,""))))))))))))))))))))))))))))))</f>
        <v/>
      </c>
      <c r="H80" s="54"/>
      <c r="I80" s="134"/>
      <c r="J80" s="136"/>
      <c r="K80" s="42" t="str">
        <f>IF(L80=1,liste!$D$1,IF(L80=2,liste!$D$2,IF(L80=3,liste!$D$3,IF(L80=4,liste!$D$4,IF(L80=5,liste!$D$5,IF(L80=6,liste!$D$6,IF(L80=7,liste!$D$7,IF(L80=8,liste!$D$8,IF(L80=9,liste!$D$9,IF(L80=10,liste!$D$10,IF(L80=11,liste!$D$11,IF(L80=12,liste!$D$12,IF(L80=13,liste!$D$13,IF(L80=14,liste!$D$14,IF(L80=15,liste!$D$15,IF(L80=16,liste!$D$16,IF(L80=17,liste!$D$17,IF(L80=18,liste!$D$18,IF(L80=19,liste!$D$19,IF(L80=20,liste!$D$20,IF(L80=21,liste!$D$21,IF(L80=22,liste!$D$22,IF(L80=23,liste!$D$23,IF(L80=24,liste!$D$24,IF(L80=25,liste!$D$25,IF(L80=26,liste!$D$26,IF(L80=27,liste!$D$27,IF(L80=28,liste!$D$28,IF(L80=29,liste!$D$29,IF(L80&gt;=30,'2'!K80,""))))))))))))))))))))))))))))))</f>
        <v/>
      </c>
      <c r="L80" s="54"/>
      <c r="M80" s="134"/>
      <c r="N80" s="132"/>
      <c r="O80" s="43" t="str">
        <f>IF(P80=1,liste!$D$1,IF(P80=2,liste!$D$2,IF(P80=3,liste!$D$3,IF(P80=4,liste!$D$4,IF(P80=5,liste!$D$5,IF(P80=6,liste!$D$6,IF(P80=7,liste!$D$7,IF(P80=8,liste!$D$8,IF(P80=9,liste!$D$9,IF(P80=10,liste!$D$10,IF(P80=11,liste!$D$11,IF(P80=12,liste!$D$12,IF(P80=13,liste!$D$13,IF(P80=14,liste!$D$14,IF(P80=15,liste!$D$15,IF(P80=16,liste!$D$16,IF(P80=17,liste!$D$17,IF(P80=18,liste!$D$18,IF(P80=19,liste!$D$19,IF(P80=20,liste!$D$20,IF(P80=21,liste!$D$21,IF(P80=22,liste!$D$22,IF(P80=23,liste!$D$23,IF(P80=24,liste!$D$24,IF(P80=25,liste!$D$25,IF(P80=26,liste!$D$26,IF(P80=27,liste!$D$27,IF(P80=28,liste!$D$28,IF(P80=29,liste!$D$29,IF(P80&gt;=30,'2'!O80,""))))))))))))))))))))))))))))))</f>
        <v/>
      </c>
      <c r="P80" s="54"/>
      <c r="Q80" s="134"/>
      <c r="R80" s="136"/>
      <c r="S80" s="42" t="str">
        <f>IF(T80=1,liste!$D$1,IF(T80=2,liste!$D$2,IF(T80=3,liste!$D$3,IF(T80=4,liste!$D$4,IF(T80=5,liste!$D$5,IF(T80=6,liste!$D$6,IF(T80=7,liste!$D$7,IF(T80=8,liste!$D$8,IF(T80=9,liste!$D$9,IF(T80=10,liste!$D$10,IF(T80=11,liste!$D$11,IF(T80=12,liste!$D$12,IF(T80=13,liste!$D$13,IF(T80=14,liste!$D$14,IF(T80=15,liste!$D$15,IF(T80=16,liste!$D$16,IF(T80=17,liste!$D$17,IF(T80=18,liste!$D$18,IF(T80=19,liste!$D$19,IF(T80=20,liste!$D$20,IF(T80=21,liste!$D$21,IF(T80=22,liste!$D$22,IF(T80=23,liste!$D$23,IF(T80=24,liste!$D$24,IF(T80=25,liste!$D$25,IF(T80=26,liste!$D$26,IF(T80=27,liste!$D$27,IF(T80=28,liste!$D$28,IF(T80=29,liste!$D$29,IF(T80&gt;=30,'2'!S80,""))))))))))))))))))))))))))))))</f>
        <v>Analitik II</v>
      </c>
      <c r="T80" s="54">
        <v>2</v>
      </c>
      <c r="U80" s="134"/>
      <c r="V80" s="132"/>
      <c r="W80" s="43" t="str">
        <f>IF(X80=1,liste!$D$1,IF(X80=2,liste!$D$2,IF(X80=3,liste!$D$3,IF(X80=4,liste!$D$4,IF(X80=5,liste!$D$5,IF(X80=6,liste!$D$6,IF(X80=7,liste!$D$7,IF(X80=8,liste!$D$8,IF(X80=9,liste!$D$9,IF(X80=10,liste!$D$10,IF(X80=11,liste!$D$11,IF(X80=12,liste!$D$12,IF(X80=13,liste!$D$13,IF(X80=14,liste!$D$14,IF(X80=15,liste!$D$15,IF(X80=16,liste!$D$16,IF(X80=17,liste!$D$17,IF(X80=18,liste!$D$18,IF(X80=19,liste!$D$19,IF(X80=20,liste!$D$20,IF(X80=21,liste!$D$21,IF(X80=22,liste!$D$22,IF(X80=23,liste!$D$23,IF(X80=24,liste!$D$24,IF(X80=25,liste!$D$25,IF(X80=26,liste!$D$26,IF(X80=27,liste!$D$27,IF(X80=28,liste!$D$28,IF(X80=29,liste!$D$29,IF(X80&gt;=30,'2'!W80,""))))))))))))))))))))))))))))))</f>
        <v>Öz Öğrt. Yön II</v>
      </c>
      <c r="X80" s="54">
        <v>4</v>
      </c>
      <c r="Y80" s="134"/>
      <c r="Z80" s="136"/>
      <c r="AA80" s="42" t="str">
        <f>IF(AB80=1,liste!$D$1,IF(AB80=2,liste!$D$2,IF(AB80=3,liste!$D$3,IF(AB80=4,liste!$D$4,IF(AB80=5,liste!$D$5,IF(AB80=6,liste!$D$6,IF(AB80=7,liste!$D$7,IF(AB80=8,liste!$D$8,IF(AB80=9,liste!$D$9,IF(AB80=10,liste!$D$10,IF(AB80=11,liste!$D$11,IF(AB80=12,liste!$D$12,IF(AB80=13,liste!$D$13,IF(AB80=14,liste!$D$14,IF(AB80=15,liste!$D$15,IF(AB80=16,liste!$D$16,IF(AB80=17,liste!$D$17,IF(AB80=18,liste!$D$18,IF(AB80=19,liste!$D$19,IF(AB80=20,liste!$D$20,IF(AB80=21,liste!$D$21,IF(AB80=22,liste!$D$22,IF(AB80=23,liste!$D$23,IF(AB80=24,liste!$D$24,IF(AB80=25,liste!$D$25,IF(AB80=26,liste!$D$26,IF(AB80=27,liste!$D$27,IF(AB80=28,liste!$D$28,IF(AB80=29,liste!$D$29,IF(AB80&gt;=30,'2'!AA80,""))))))))))))))))))))))))))))))</f>
        <v>Öğr. Uygulaması</v>
      </c>
      <c r="AB80" s="54">
        <v>29</v>
      </c>
      <c r="AC80" s="134"/>
      <c r="AD80" s="132"/>
      <c r="AE80" s="43" t="str">
        <f>IF(AF80=1,liste!$D$1,IF(AF80=2,liste!$D$2,IF(AF80=3,liste!$D$3,IF(AF80=4,liste!$D$4,IF(AF80=5,liste!$D$5,IF(AF80=6,liste!$D$6,IF(AF80=7,liste!$D$7,IF(AF80=8,liste!$D$8,IF(AF80=9,liste!$D$9,IF(AF80=10,liste!$D$10,IF(AF80=11,liste!$D$11,IF(AF80=12,liste!$D$12,IF(AF80=13,liste!$D$13,IF(AF80=14,liste!$D$14,IF(AF80=15,liste!$D$15,IF(AF80=16,liste!$D$16,IF(AF80=17,liste!$D$17,IF(AF80=18,liste!$D$18,IF(AF80=19,liste!$D$19,IF(AF80=20,liste!$D$20,IF(AF80=21,liste!$D$21,IF(AF80=22,liste!$D$22,IF(AF80=23,liste!$D$23,IF(AF80=24,liste!$D$24,IF(AF80=25,liste!$D$25,IF(AF80=26,liste!$D$26,IF(AF80=27,liste!$D$27,IF(AF80=28,liste!$D$28,IF(AF80=29,liste!$D$29,IF(AF80&gt;=30,'2'!AE80,""))))))))))))))))))))))))))))))</f>
        <v>Öğr. Uygulaması</v>
      </c>
      <c r="AF80" s="54">
        <v>29</v>
      </c>
      <c r="AG80" s="134"/>
      <c r="AH80" s="136"/>
    </row>
    <row r="81" spans="1:34" ht="9" customHeight="1" x14ac:dyDescent="0.25">
      <c r="A81" s="150"/>
      <c r="B81" s="138" t="str">
        <f t="shared" ref="B81" si="26">B18</f>
        <v>18:30-19:20</v>
      </c>
      <c r="C81" s="44" t="str">
        <f>IF(D81=1,liste!$B$1,IF(D81=2,liste!$B$2,IF(D81=3,liste!$B$3,IF(D81=4,liste!$B$4,IF(D81=5,liste!$B$5,IF(D81=6,liste!$B$6,IF(D81=7,liste!$B$7,IF(D81=8,liste!$B$8,IF(D81=9,liste!$B$9,IF(D81=10,liste!$B$10,IF(D81=11,liste!$B$11,IF(D81=12,liste!$B$12,IF(D81=13,liste!$B$13,IF(D81=14,liste!$B$14,IF(D81=15,liste!$B$15,IF(D81=16,liste!$B$16,IF(D81=17,liste!$B$17,IF(D81=18,liste!$B$18,IF(D81=19,liste!$B$19,IF(D81=20,liste!$B$20,IF(D81=21,liste!$B$21,IF(D81=22,liste!$B$22,IF(D81=23,liste!$B$23,IF(D81=24,liste!$B$24,IF(D81=25,liste!$B$25,IF(D81=26,liste!$B$26,IF(D81=27,liste!$B$27,IF(D81=28,liste!$B$28,IF(D81=29,liste!$B$29,IF(D81&gt;=30,'2'!C81,""))))))))))))))))))))))))))))))</f>
        <v/>
      </c>
      <c r="D81" s="54"/>
      <c r="E81" s="134" t="str">
        <f>IF(F81=1,liste!$F$1,IF(F81=2,liste!$F$2,IF(F81=3,liste!$F$3,IF(F81=4,liste!$F$4,IF(F81=5,liste!$F$5,IF(F81=6,liste!$F$6,IF(F81=7,liste!$F$7,IF(F81=8,liste!$F$8,IF(F81=9,liste!$F$9,IF(F81=10,liste!$F$10,IF(F81=11,liste!$F$11,IF(F81=12,liste!$F$12,IF(F81=13,liste!$F$13,IF(F81=14,liste!$F$14,IF(F81=15,liste!$F$15,IF(F81=16,liste!$F$16,IF(F81=17,liste!$F$17,IF(F81=18,liste!$F$18,IF(F81=19,liste!$F$19,IF(F81=20,liste!$F$20,""))))))))))))))))))))</f>
        <v/>
      </c>
      <c r="F81" s="132"/>
      <c r="G81" s="45" t="str">
        <f>IF(H81=1,liste!$B$1,IF(H81=2,liste!$B$2,IF(H81=3,liste!$B$3,IF(H81=4,liste!$B$4,IF(H81=5,liste!$B$5,IF(H81=6,liste!$B$6,IF(H81=7,liste!$B$7,IF(H81=8,liste!$B$8,IF(H81=9,liste!$B$9,IF(H81=10,liste!$B$10,IF(H81=11,liste!$B$11,IF(H81=12,liste!$B$12,IF(H81=13,liste!$B$13,IF(H81=14,liste!$B$14,IF(H81=15,liste!$B$15,IF(H81=16,liste!$B$16,IF(H81=17,liste!$B$17,IF(H81=18,liste!$B$18,IF(H81=19,liste!$B$19,IF(H81=20,liste!$B$20,IF(H81=21,liste!$B$21,IF(H81=22,liste!$B$22,IF(H81=23,liste!$B$23,IF(H81=24,liste!$B$24,IF(H81=25,liste!$B$25,IF(H81=26,liste!$B$26,IF(H81=27,liste!$B$27,IF(H81=28,liste!$B$28,IF(H81=29,liste!$B$29,IF(H81&gt;=30,'2'!G81,""))))))))))))))))))))))))))))))</f>
        <v/>
      </c>
      <c r="H81" s="54"/>
      <c r="I81" s="134" t="str">
        <f>IF(J81=1,liste!$F$1,IF(J81=2,liste!$F$2,IF(J81=3,liste!$F$3,IF(J81=4,liste!$F$4,IF(J81=5,liste!$F$5,IF(J81=6,liste!$F$6,IF(J81=7,liste!$F$7,IF(J81=8,liste!$F$8,IF(J81=9,liste!$F$9,IF(J81=10,liste!$F$10,IF(J81=11,liste!$F$11,IF(J81=12,liste!$F$12,IF(J81=13,liste!$F$13,IF(J81=14,liste!$F$14,IF(J81=15,liste!$F$15,IF(J81=16,liste!$F$16,IF(J81=17,liste!$F$17,IF(J81=18,liste!$F$18,IF(J81=19,liste!$F$19,IF(J81=20,liste!$F$20,""))))))))))))))))))))</f>
        <v/>
      </c>
      <c r="J81" s="136"/>
      <c r="K81" s="44" t="str">
        <f>IF(L81=1,liste!$B$1,IF(L81=2,liste!$B$2,IF(L81=3,liste!$B$3,IF(L81=4,liste!$B$4,IF(L81=5,liste!$B$5,IF(L81=6,liste!$B$6,IF(L81=7,liste!$B$7,IF(L81=8,liste!$B$8,IF(L81=9,liste!$B$9,IF(L81=10,liste!$B$10,IF(L81=11,liste!$B$11,IF(L81=12,liste!$B$12,IF(L81=13,liste!$B$13,IF(L81=14,liste!$B$14,IF(L81=15,liste!$B$15,IF(L81=16,liste!$B$16,IF(L81=17,liste!$B$17,IF(L81=18,liste!$B$18,IF(L81=19,liste!$B$19,IF(L81=20,liste!$B$20,IF(L81=21,liste!$B$21,IF(L81=22,liste!$B$22,IF(L81=23,liste!$B$23,IF(L81=24,liste!$B$24,IF(L81=25,liste!$B$25,IF(L81=26,liste!$B$26,IF(L81=27,liste!$B$27,IF(L81=28,liste!$B$28,IF(L81=29,liste!$B$29,IF(L81&gt;=30,'2'!K81,""))))))))))))))))))))))))))))))</f>
        <v/>
      </c>
      <c r="L81" s="54"/>
      <c r="M81" s="134" t="str">
        <f>IF(N81=1,liste!$F$1,IF(N81=2,liste!$F$2,IF(N81=3,liste!$F$3,IF(N81=4,liste!$F$4,IF(N81=5,liste!$F$5,IF(N81=6,liste!$F$6,IF(N81=7,liste!$F$7,IF(N81=8,liste!$F$8,IF(N81=9,liste!$F$9,IF(N81=10,liste!$F$10,IF(N81=11,liste!$F$11,IF(N81=12,liste!$F$12,IF(N81=13,liste!$F$13,IF(N81=14,liste!$F$14,IF(N81=15,liste!$F$15,IF(N81=16,liste!$F$16,IF(N81=17,liste!$F$17,IF(N81=18,liste!$F$18,IF(N81=19,liste!$F$19,IF(N81=20,liste!$F$20,""))))))))))))))))))))</f>
        <v/>
      </c>
      <c r="N81" s="132"/>
      <c r="O81" s="45" t="str">
        <f>IF(P81=1,liste!$B$1,IF(P81=2,liste!$B$2,IF(P81=3,liste!$B$3,IF(P81=4,liste!$B$4,IF(P81=5,liste!$B$5,IF(P81=6,liste!$B$6,IF(P81=7,liste!$B$7,IF(P81=8,liste!$B$8,IF(P81=9,liste!$B$9,IF(P81=10,liste!$B$10,IF(P81=11,liste!$B$11,IF(P81=12,liste!$B$12,IF(P81=13,liste!$B$13,IF(P81=14,liste!$B$14,IF(P81=15,liste!$B$15,IF(P81=16,liste!$B$16,IF(P81=17,liste!$B$17,IF(P81=18,liste!$B$18,IF(P81=19,liste!$B$19,IF(P81=20,liste!$B$20,IF(P81=21,liste!$B$21,IF(P81=22,liste!$B$22,IF(P81=23,liste!$B$23,IF(P81=24,liste!$B$24,IF(P81=25,liste!$B$25,IF(P81=26,liste!$B$26,IF(P81=27,liste!$B$27,IF(P81=28,liste!$B$28,IF(P81=29,liste!$B$29,IF(P81&gt;=30,'2'!O81,""))))))))))))))))))))))))))))))</f>
        <v/>
      </c>
      <c r="P81" s="54"/>
      <c r="Q81" s="134" t="str">
        <f>IF(R81=1,liste!$F$1,IF(R81=2,liste!$F$2,IF(R81=3,liste!$F$3,IF(R81=4,liste!$F$4,IF(R81=5,liste!$F$5,IF(R81=6,liste!$F$6,IF(R81=7,liste!$F$7,IF(R81=8,liste!$F$8,IF(R81=9,liste!$F$9,IF(R81=10,liste!$F$10,IF(R81=11,liste!$F$11,IF(R81=12,liste!$F$12,IF(R81=13,liste!$F$13,IF(R81=14,liste!$F$14,IF(R81=15,liste!$F$15,IF(R81=16,liste!$F$16,IF(R81=17,liste!$F$17,IF(R81=18,liste!$F$18,IF(R81=19,liste!$F$19,IF(R81=20,liste!$F$20,""))))))))))))))))))))</f>
        <v/>
      </c>
      <c r="R81" s="136"/>
      <c r="S81" s="44" t="str">
        <f>IF(T81=1,liste!$B$1,IF(T81=2,liste!$B$2,IF(T81=3,liste!$B$3,IF(T81=4,liste!$B$4,IF(T81=5,liste!$B$5,IF(T81=6,liste!$B$6,IF(T81=7,liste!$B$7,IF(T81=8,liste!$B$8,IF(T81=9,liste!$B$9,IF(T81=10,liste!$B$10,IF(T81=11,liste!$B$11,IF(T81=12,liste!$B$12,IF(T81=13,liste!$B$13,IF(T81=14,liste!$B$14,IF(T81=15,liste!$B$15,IF(T81=16,liste!$B$16,IF(T81=17,liste!$B$17,IF(T81=18,liste!$B$18,IF(T81=19,liste!$B$19,IF(T81=20,liste!$B$20,IF(T81=21,liste!$B$21,IF(T81=22,liste!$B$22,IF(T81=23,liste!$B$23,IF(T81=24,liste!$B$24,IF(T81=25,liste!$B$25,IF(T81=26,liste!$B$26,IF(T81=27,liste!$B$27,IF(T81=28,liste!$B$28,IF(T81=29,liste!$B$29,IF(T81&gt;=30,'2'!S81,""))))))))))))))))))))))))))))))</f>
        <v>Y.Doç.Dr.D.Soylu</v>
      </c>
      <c r="T81" s="54">
        <v>5</v>
      </c>
      <c r="U81" s="134" t="str">
        <f>IF(V81=1,liste!$F$1,IF(V81=2,liste!$F$2,IF(V81=3,liste!$F$3,IF(V81=4,liste!$F$4,IF(V81=5,liste!$F$5,IF(V81=6,liste!$F$6,IF(V81=7,liste!$F$7,IF(V81=8,liste!$F$8,IF(V81=9,liste!$F$9,IF(V81=10,liste!$F$10,IF(V81=11,liste!$F$11,IF(V81=12,liste!$F$12,IF(V81=13,liste!$F$13,IF(V81=14,liste!$F$14,IF(V81=15,liste!$F$15,IF(V81=16,liste!$F$16,IF(V81=17,liste!$F$17,IF(V81=18,liste!$F$18,IF(V81=19,liste!$F$19,IF(V81=20,liste!$F$20,""))))))))))))))))))))</f>
        <v>F303</v>
      </c>
      <c r="V81" s="132">
        <v>10</v>
      </c>
      <c r="W81" s="45" t="str">
        <f>IF(X81=1,liste!$B$1,IF(X81=2,liste!$B$2,IF(X81=3,liste!$B$3,IF(X81=4,liste!$B$4,IF(X81=5,liste!$B$5,IF(X81=6,liste!$B$6,IF(X81=7,liste!$B$7,IF(X81=8,liste!$B$8,IF(X81=9,liste!$B$9,IF(X81=10,liste!$B$10,IF(X81=11,liste!$B$11,IF(X81=12,liste!$B$12,IF(X81=13,liste!$B$13,IF(X81=14,liste!$B$14,IF(X81=15,liste!$B$15,IF(X81=16,liste!$B$16,IF(X81=17,liste!$B$17,IF(X81=18,liste!$B$18,IF(X81=19,liste!$B$19,IF(X81=20,liste!$B$20,IF(X81=21,liste!$B$21,IF(X81=22,liste!$B$22,IF(X81=23,liste!$B$23,IF(X81=24,liste!$B$24,IF(X81=25,liste!$B$25,IF(X81=26,liste!$B$26,IF(X81=27,liste!$B$27,IF(X81=28,liste!$B$28,IF(X81=29,liste!$B$29,IF(X81&gt;=30,'2'!W81,""))))))))))))))))))))))))))))))</f>
        <v>Doç.Dr.Y.Dede</v>
      </c>
      <c r="X81" s="54">
        <v>2</v>
      </c>
      <c r="Y81" s="134" t="str">
        <f>IF(Z81=1,liste!$F$1,IF(Z81=2,liste!$F$2,IF(Z81=3,liste!$F$3,IF(Z81=4,liste!$F$4,IF(Z81=5,liste!$F$5,IF(Z81=6,liste!$F$6,IF(Z81=7,liste!$F$7,IF(Z81=8,liste!$F$8,IF(Z81=9,liste!$F$9,IF(Z81=10,liste!$F$10,IF(Z81=11,liste!$F$11,IF(Z81=12,liste!$F$12,IF(Z81=13,liste!$F$13,IF(Z81=14,liste!$F$14,IF(Z81=15,liste!$F$15,IF(Z81=16,liste!$F$16,IF(Z81=17,liste!$F$17,IF(Z81=18,liste!$F$18,IF(Z81=19,liste!$F$19,IF(Z81=20,liste!$F$20,""))))))))))))))))))))</f>
        <v>C206</v>
      </c>
      <c r="Z81" s="136">
        <v>15</v>
      </c>
      <c r="AA81" s="44" t="str">
        <f>IF(AB81=1,liste!$B$1,IF(AB81=2,liste!$B$2,IF(AB81=3,liste!$B$3,IF(AB81=4,liste!$B$4,IF(AB81=5,liste!$B$5,IF(AB81=6,liste!$B$6,IF(AB81=7,liste!$B$7,IF(AB81=8,liste!$B$8,IF(AB81=9,liste!$B$9,IF(AB81=10,liste!$B$10,IF(AB81=11,liste!$B$11,IF(AB81=12,liste!$B$12,IF(AB81=13,liste!$B$13,IF(AB81=14,liste!$B$14,IF(AB81=15,liste!$B$15,IF(AB81=16,liste!$B$16,IF(AB81=17,liste!$B$17,IF(AB81=18,liste!$B$18,IF(AB81=19,liste!$B$19,IF(AB81=20,liste!$B$20,IF(AB81=21,liste!$B$21,IF(AB81=22,liste!$B$22,IF(AB81=23,liste!$B$23,IF(AB81=24,liste!$B$24,IF(AB81=25,liste!$B$25,IF(AB81=26,liste!$B$26,IF(AB81=27,liste!$B$27,IF(AB81=28,liste!$B$28,IF(AB81=29,liste!$B$29,IF(AB81&gt;=30,'2'!AA81,""))))))))))))))))))))))))))))))</f>
        <v>Öğr.Gör. M. Terzi</v>
      </c>
      <c r="AB81" s="54">
        <v>22</v>
      </c>
      <c r="AC81" s="134" t="str">
        <f>IF(AD81=1,liste!$F$1,IF(AD81=2,liste!$F$2,IF(AD81=3,liste!$F$3,IF(AD81=4,liste!$F$4,IF(AD81=5,liste!$F$5,IF(AD81=6,liste!$F$6,IF(AD81=7,liste!$F$7,IF(AD81=8,liste!$F$8,IF(AD81=9,liste!$F$9,IF(AD81=10,liste!$F$10,IF(AD81=11,liste!$F$11,IF(AD81=12,liste!$F$12,IF(AD81=13,liste!$F$13,IF(AD81=14,liste!$F$14,IF(AD81=15,liste!$F$15,IF(AD81=16,liste!$F$16,IF(AD81=17,liste!$F$17,IF(AD81=18,liste!$F$18,IF(AD81=19,liste!$F$19,IF(AD81=20,liste!$F$20,""))))))))))))))))))))</f>
        <v>F310</v>
      </c>
      <c r="AD81" s="132">
        <v>16</v>
      </c>
      <c r="AE81" s="45" t="str">
        <f>IF(AF81=1,liste!$B$1,IF(AF81=2,liste!$B$2,IF(AF81=3,liste!$B$3,IF(AF81=4,liste!$B$4,IF(AF81=5,liste!$B$5,IF(AF81=6,liste!$B$6,IF(AF81=7,liste!$B$7,IF(AF81=8,liste!$B$8,IF(AF81=9,liste!$B$9,IF(AF81=10,liste!$B$10,IF(AF81=11,liste!$B$11,IF(AF81=12,liste!$B$12,IF(AF81=13,liste!$B$13,IF(AF81=14,liste!$B$14,IF(AF81=15,liste!$B$15,IF(AF81=16,liste!$B$16,IF(AF81=17,liste!$B$17,IF(AF81=18,liste!$B$18,IF(AF81=19,liste!$B$19,IF(AF81=20,liste!$B$20,IF(AF81=21,liste!$B$21,IF(AF81=22,liste!$B$22,IF(AF81=23,liste!$B$23,IF(AF81=24,liste!$B$24,IF(AF81=25,liste!$B$25,IF(AF81=26,liste!$B$26,IF(AF81=27,liste!$B$27,IF(AF81=28,liste!$B$28,IF(AF81=29,liste!$B$29,IF(AF81&gt;=30,'2'!AE81,""))))))))))))))))))))))))))))))</f>
        <v>Y.Doç.Dr.S.Karaca</v>
      </c>
      <c r="AF81" s="54">
        <v>10</v>
      </c>
      <c r="AG81" s="134" t="str">
        <f>IF(AH81=1,liste!$F$1,IF(AH81=2,liste!$F$2,IF(AH81=3,liste!$F$3,IF(AH81=4,liste!$F$4,IF(AH81=5,liste!$F$5,IF(AH81=6,liste!$F$6,IF(AH81=7,liste!$F$7,IF(AH81=8,liste!$F$8,IF(AH81=9,liste!$F$9,IF(AH81=10,liste!$F$10,IF(AH81=11,liste!$F$11,IF(AH81=12,liste!$F$12,IF(AH81=13,liste!$F$13,IF(AH81=14,liste!$F$14,IF(AH81=15,liste!$F$15,IF(AH81=16,liste!$F$16,IF(AH81=17,liste!$F$17,IF(AH81=18,liste!$F$18,IF(AH81=19,liste!$F$19,IF(AH81=20,liste!$F$20,""))))))))))))))))))))</f>
        <v>FZ04</v>
      </c>
      <c r="AH81" s="136">
        <v>5</v>
      </c>
    </row>
    <row r="82" spans="1:34" ht="9" customHeight="1" x14ac:dyDescent="0.25">
      <c r="A82" s="150"/>
      <c r="B82" s="138"/>
      <c r="C82" s="42" t="str">
        <f>IF(D82=1,liste!$D$1,IF(D82=2,liste!$D$2,IF(D82=3,liste!$D$3,IF(D82=4,liste!$D$4,IF(D82=5,liste!$D$5,IF(D82=6,liste!$D$6,IF(D82=7,liste!$D$7,IF(D82=8,liste!$D$8,IF(D82=9,liste!$D$9,IF(D82=10,liste!$D$10,IF(D82=11,liste!$D$11,IF(D82=12,liste!$D$12,IF(D82=13,liste!$D$13,IF(D82=14,liste!$D$14,IF(D82=15,liste!$D$15,IF(D82=16,liste!$D$16,IF(D82=17,liste!$D$17,IF(D82=18,liste!$D$18,IF(D82=19,liste!$D$19,IF(D82=20,liste!$D$20,IF(D82=21,liste!$D$21,IF(D82=22,liste!$D$22,IF(D82=23,liste!$D$23,IF(D82=24,liste!$D$24,IF(D82=25,liste!$D$25,IF(D82=26,liste!$D$26,IF(D82=27,liste!$D$27,IF(D82=28,liste!$D$28,IF(D82=29,liste!$D$29,IF(D82&gt;=30,'2'!C82,""))))))))))))))))))))))))))))))</f>
        <v/>
      </c>
      <c r="D82" s="54"/>
      <c r="E82" s="134"/>
      <c r="F82" s="132"/>
      <c r="G82" s="43" t="str">
        <f>IF(H82=1,liste!$D$1,IF(H82=2,liste!$D$2,IF(H82=3,liste!$D$3,IF(H82=4,liste!$D$4,IF(H82=5,liste!$D$5,IF(H82=6,liste!$D$6,IF(H82=7,liste!$D$7,IF(H82=8,liste!$D$8,IF(H82=9,liste!$D$9,IF(H82=10,liste!$D$10,IF(H82=11,liste!$D$11,IF(H82=12,liste!$D$12,IF(H82=13,liste!$D$13,IF(H82=14,liste!$D$14,IF(H82=15,liste!$D$15,IF(H82=16,liste!$D$16,IF(H82=17,liste!$D$17,IF(H82=18,liste!$D$18,IF(H82=19,liste!$D$19,IF(H82=20,liste!$D$20,IF(H82=21,liste!$D$21,IF(H82=22,liste!$D$22,IF(H82=23,liste!$D$23,IF(H82=24,liste!$D$24,IF(H82=25,liste!$D$25,IF(H82=26,liste!$D$26,IF(H82=27,liste!$D$27,IF(H82=28,liste!$D$28,IF(H82=29,liste!$D$29,IF(H82&gt;=30,'2'!G82,""))))))))))))))))))))))))))))))</f>
        <v/>
      </c>
      <c r="H82" s="54"/>
      <c r="I82" s="134"/>
      <c r="J82" s="136"/>
      <c r="K82" s="42" t="str">
        <f>IF(L82=1,liste!$D$1,IF(L82=2,liste!$D$2,IF(L82=3,liste!$D$3,IF(L82=4,liste!$D$4,IF(L82=5,liste!$D$5,IF(L82=6,liste!$D$6,IF(L82=7,liste!$D$7,IF(L82=8,liste!$D$8,IF(L82=9,liste!$D$9,IF(L82=10,liste!$D$10,IF(L82=11,liste!$D$11,IF(L82=12,liste!$D$12,IF(L82=13,liste!$D$13,IF(L82=14,liste!$D$14,IF(L82=15,liste!$D$15,IF(L82=16,liste!$D$16,IF(L82=17,liste!$D$17,IF(L82=18,liste!$D$18,IF(L82=19,liste!$D$19,IF(L82=20,liste!$D$20,IF(L82=21,liste!$D$21,IF(L82=22,liste!$D$22,IF(L82=23,liste!$D$23,IF(L82=24,liste!$D$24,IF(L82=25,liste!$D$25,IF(L82=26,liste!$D$26,IF(L82=27,liste!$D$27,IF(L82=28,liste!$D$28,IF(L82=29,liste!$D$29,IF(L82&gt;=30,'2'!K82,""))))))))))))))))))))))))))))))</f>
        <v/>
      </c>
      <c r="L82" s="54"/>
      <c r="M82" s="134"/>
      <c r="N82" s="132"/>
      <c r="O82" s="43" t="str">
        <f>IF(P82=1,liste!$D$1,IF(P82=2,liste!$D$2,IF(P82=3,liste!$D$3,IF(P82=4,liste!$D$4,IF(P82=5,liste!$D$5,IF(P82=6,liste!$D$6,IF(P82=7,liste!$D$7,IF(P82=8,liste!$D$8,IF(P82=9,liste!$D$9,IF(P82=10,liste!$D$10,IF(P82=11,liste!$D$11,IF(P82=12,liste!$D$12,IF(P82=13,liste!$D$13,IF(P82=14,liste!$D$14,IF(P82=15,liste!$D$15,IF(P82=16,liste!$D$16,IF(P82=17,liste!$D$17,IF(P82=18,liste!$D$18,IF(P82=19,liste!$D$19,IF(P82=20,liste!$D$20,IF(P82=21,liste!$D$21,IF(P82=22,liste!$D$22,IF(P82=23,liste!$D$23,IF(P82=24,liste!$D$24,IF(P82=25,liste!$D$25,IF(P82=26,liste!$D$26,IF(P82=27,liste!$D$27,IF(P82=28,liste!$D$28,IF(P82=29,liste!$D$29,IF(P82&gt;=30,'2'!O82,""))))))))))))))))))))))))))))))</f>
        <v/>
      </c>
      <c r="P82" s="54"/>
      <c r="Q82" s="134"/>
      <c r="R82" s="136"/>
      <c r="S82" s="42" t="str">
        <f>IF(T82=1,liste!$D$1,IF(T82=2,liste!$D$2,IF(T82=3,liste!$D$3,IF(T82=4,liste!$D$4,IF(T82=5,liste!$D$5,IF(T82=6,liste!$D$6,IF(T82=7,liste!$D$7,IF(T82=8,liste!$D$8,IF(T82=9,liste!$D$9,IF(T82=10,liste!$D$10,IF(T82=11,liste!$D$11,IF(T82=12,liste!$D$12,IF(T82=13,liste!$D$13,IF(T82=14,liste!$D$14,IF(T82=15,liste!$D$15,IF(T82=16,liste!$D$16,IF(T82=17,liste!$D$17,IF(T82=18,liste!$D$18,IF(T82=19,liste!$D$19,IF(T82=20,liste!$D$20,IF(T82=21,liste!$D$21,IF(T82=22,liste!$D$22,IF(T82=23,liste!$D$23,IF(T82=24,liste!$D$24,IF(T82=25,liste!$D$25,IF(T82=26,liste!$D$26,IF(T82=27,liste!$D$27,IF(T82=28,liste!$D$28,IF(T82=29,liste!$D$29,IF(T82&gt;=30,'2'!S82,""))))))))))))))))))))))))))))))</f>
        <v>Analitik II</v>
      </c>
      <c r="T82" s="54">
        <v>2</v>
      </c>
      <c r="U82" s="134"/>
      <c r="V82" s="132"/>
      <c r="W82" s="43" t="str">
        <f>IF(X82=1,liste!$D$1,IF(X82=2,liste!$D$2,IF(X82=3,liste!$D$3,IF(X82=4,liste!$D$4,IF(X82=5,liste!$D$5,IF(X82=6,liste!$D$6,IF(X82=7,liste!$D$7,IF(X82=8,liste!$D$8,IF(X82=9,liste!$D$9,IF(X82=10,liste!$D$10,IF(X82=11,liste!$D$11,IF(X82=12,liste!$D$12,IF(X82=13,liste!$D$13,IF(X82=14,liste!$D$14,IF(X82=15,liste!$D$15,IF(X82=16,liste!$D$16,IF(X82=17,liste!$D$17,IF(X82=18,liste!$D$18,IF(X82=19,liste!$D$19,IF(X82=20,liste!$D$20,IF(X82=21,liste!$D$21,IF(X82=22,liste!$D$22,IF(X82=23,liste!$D$23,IF(X82=24,liste!$D$24,IF(X82=25,liste!$D$25,IF(X82=26,liste!$D$26,IF(X82=27,liste!$D$27,IF(X82=28,liste!$D$28,IF(X82=29,liste!$D$29,IF(X82&gt;=30,'2'!W82,""))))))))))))))))))))))))))))))</f>
        <v>Öz Öğrt. Yön II</v>
      </c>
      <c r="X82" s="54">
        <v>4</v>
      </c>
      <c r="Y82" s="134"/>
      <c r="Z82" s="136"/>
      <c r="AA82" s="42" t="str">
        <f>IF(AB82=1,liste!$D$1,IF(AB82=2,liste!$D$2,IF(AB82=3,liste!$D$3,IF(AB82=4,liste!$D$4,IF(AB82=5,liste!$D$5,IF(AB82=6,liste!$D$6,IF(AB82=7,liste!$D$7,IF(AB82=8,liste!$D$8,IF(AB82=9,liste!$D$9,IF(AB82=10,liste!$D$10,IF(AB82=11,liste!$D$11,IF(AB82=12,liste!$D$12,IF(AB82=13,liste!$D$13,IF(AB82=14,liste!$D$14,IF(AB82=15,liste!$D$15,IF(AB82=16,liste!$D$16,IF(AB82=17,liste!$D$17,IF(AB82=18,liste!$D$18,IF(AB82=19,liste!$D$19,IF(AB82=20,liste!$D$20,IF(AB82=21,liste!$D$21,IF(AB82=22,liste!$D$22,IF(AB82=23,liste!$D$23,IF(AB82=24,liste!$D$24,IF(AB82=25,liste!$D$25,IF(AB82=26,liste!$D$26,IF(AB82=27,liste!$D$27,IF(AB82=28,liste!$D$28,IF(AB82=29,liste!$D$29,IF(AB82&gt;=30,'2'!AA82,""))))))))))))))))))))))))))))))</f>
        <v>Seç II Drama ile Mat. Öğr.</v>
      </c>
      <c r="AB82" s="54">
        <v>27</v>
      </c>
      <c r="AC82" s="134"/>
      <c r="AD82" s="132"/>
      <c r="AE82" s="43" t="str">
        <f>IF(AF82=1,liste!$D$1,IF(AF82=2,liste!$D$2,IF(AF82=3,liste!$D$3,IF(AF82=4,liste!$D$4,IF(AF82=5,liste!$D$5,IF(AF82=6,liste!$D$6,IF(AF82=7,liste!$D$7,IF(AF82=8,liste!$D$8,IF(AF82=9,liste!$D$9,IF(AF82=10,liste!$D$10,IF(AF82=11,liste!$D$11,IF(AF82=12,liste!$D$12,IF(AF82=13,liste!$D$13,IF(AF82=14,liste!$D$14,IF(AF82=15,liste!$D$15,IF(AF82=16,liste!$D$16,IF(AF82=17,liste!$D$17,IF(AF82=18,liste!$D$18,IF(AF82=19,liste!$D$19,IF(AF82=20,liste!$D$20,IF(AF82=21,liste!$D$21,IF(AF82=22,liste!$D$22,IF(AF82=23,liste!$D$23,IF(AF82=24,liste!$D$24,IF(AF82=25,liste!$D$25,IF(AF82=26,liste!$D$26,IF(AF82=27,liste!$D$27,IF(AF82=28,liste!$D$28,IF(AF82=29,liste!$D$29,IF(AF82&gt;=30,'2'!AE82,""))))))))))))))))))))))))))))))</f>
        <v>Seç II Aktif Öğr.</v>
      </c>
      <c r="AF82" s="54">
        <v>26</v>
      </c>
      <c r="AG82" s="134"/>
      <c r="AH82" s="136"/>
    </row>
    <row r="83" spans="1:34" ht="9" customHeight="1" x14ac:dyDescent="0.25">
      <c r="A83" s="150"/>
      <c r="B83" s="138" t="str">
        <f t="shared" ref="B83" si="27">B20</f>
        <v>19:30-20:20</v>
      </c>
      <c r="C83" s="44" t="str">
        <f>IF(D83=1,liste!$B$1,IF(D83=2,liste!$B$2,IF(D83=3,liste!$B$3,IF(D83=4,liste!$B$4,IF(D83=5,liste!$B$5,IF(D83=6,liste!$B$6,IF(D83=7,liste!$B$7,IF(D83=8,liste!$B$8,IF(D83=9,liste!$B$9,IF(D83=10,liste!$B$10,IF(D83=11,liste!$B$11,IF(D83=12,liste!$B$12,IF(D83=13,liste!$B$13,IF(D83=14,liste!$B$14,IF(D83=15,liste!$B$15,IF(D83=16,liste!$B$16,IF(D83=17,liste!$B$17,IF(D83=18,liste!$B$18,IF(D83=19,liste!$B$19,IF(D83=20,liste!$B$20,IF(D83=21,liste!$B$21,IF(D83=22,liste!$B$22,IF(D83=23,liste!$B$23,IF(D83=24,liste!$B$24,IF(D83=25,liste!$B$25,IF(D83=26,liste!$B$26,IF(D83=27,liste!$B$27,IF(D83=28,liste!$B$28,IF(D83=29,liste!$B$29,IF(D83&gt;=30,'2'!C83,""))))))))))))))))))))))))))))))</f>
        <v/>
      </c>
      <c r="D83" s="54"/>
      <c r="E83" s="134" t="str">
        <f>IF(F83=1,liste!$F$1,IF(F83=2,liste!$F$2,IF(F83=3,liste!$F$3,IF(F83=4,liste!$F$4,IF(F83=5,liste!$F$5,IF(F83=6,liste!$F$6,IF(F83=7,liste!$F$7,IF(F83=8,liste!$F$8,IF(F83=9,liste!$F$9,IF(F83=10,liste!$F$10,IF(F83=11,liste!$F$11,IF(F83=12,liste!$F$12,IF(F83=13,liste!$F$13,IF(F83=14,liste!$F$14,IF(F83=15,liste!$F$15,IF(F83=16,liste!$F$16,IF(F83=17,liste!$F$17,IF(F83=18,liste!$F$18,IF(F83=19,liste!$F$19,IF(F83=20,liste!$F$20,""))))))))))))))))))))</f>
        <v/>
      </c>
      <c r="F83" s="132"/>
      <c r="G83" s="45" t="str">
        <f>IF(H83=1,liste!$B$1,IF(H83=2,liste!$B$2,IF(H83=3,liste!$B$3,IF(H83=4,liste!$B$4,IF(H83=5,liste!$B$5,IF(H83=6,liste!$B$6,IF(H83=7,liste!$B$7,IF(H83=8,liste!$B$8,IF(H83=9,liste!$B$9,IF(H83=10,liste!$B$10,IF(H83=11,liste!$B$11,IF(H83=12,liste!$B$12,IF(H83=13,liste!$B$13,IF(H83=14,liste!$B$14,IF(H83=15,liste!$B$15,IF(H83=16,liste!$B$16,IF(H83=17,liste!$B$17,IF(H83=18,liste!$B$18,IF(H83=19,liste!$B$19,IF(H83=20,liste!$B$20,IF(H83=21,liste!$B$21,IF(H83=22,liste!$B$22,IF(H83=23,liste!$B$23,IF(H83=24,liste!$B$24,IF(H83=25,liste!$B$25,IF(H83=26,liste!$B$26,IF(H83=27,liste!$B$27,IF(H83=28,liste!$B$28,IF(H83=29,liste!$B$29,IF(H83&gt;=30,'2'!G83,""))))))))))))))))))))))))))))))</f>
        <v/>
      </c>
      <c r="H83" s="54"/>
      <c r="I83" s="134" t="str">
        <f>IF(J83=1,liste!$F$1,IF(J83=2,liste!$F$2,IF(J83=3,liste!$F$3,IF(J83=4,liste!$F$4,IF(J83=5,liste!$F$5,IF(J83=6,liste!$F$6,IF(J83=7,liste!$F$7,IF(J83=8,liste!$F$8,IF(J83=9,liste!$F$9,IF(J83=10,liste!$F$10,IF(J83=11,liste!$F$11,IF(J83=12,liste!$F$12,IF(J83=13,liste!$F$13,IF(J83=14,liste!$F$14,IF(J83=15,liste!$F$15,IF(J83=16,liste!$F$16,IF(J83=17,liste!$F$17,IF(J83=18,liste!$F$18,IF(J83=19,liste!$F$19,IF(J83=20,liste!$F$20,""))))))))))))))))))))</f>
        <v/>
      </c>
      <c r="J83" s="136"/>
      <c r="K83" s="44" t="str">
        <f>IF(L83=1,liste!$B$1,IF(L83=2,liste!$B$2,IF(L83=3,liste!$B$3,IF(L83=4,liste!$B$4,IF(L83=5,liste!$B$5,IF(L83=6,liste!$B$6,IF(L83=7,liste!$B$7,IF(L83=8,liste!$B$8,IF(L83=9,liste!$B$9,IF(L83=10,liste!$B$10,IF(L83=11,liste!$B$11,IF(L83=12,liste!$B$12,IF(L83=13,liste!$B$13,IF(L83=14,liste!$B$14,IF(L83=15,liste!$B$15,IF(L83=16,liste!$B$16,IF(L83=17,liste!$B$17,IF(L83=18,liste!$B$18,IF(L83=19,liste!$B$19,IF(L83=20,liste!$B$20,IF(L83=21,liste!$B$21,IF(L83=22,liste!$B$22,IF(L83=23,liste!$B$23,IF(L83=24,liste!$B$24,IF(L83=25,liste!$B$25,IF(L83=26,liste!$B$26,IF(L83=27,liste!$B$27,IF(L83=28,liste!$B$28,IF(L83=29,liste!$B$29,IF(L83&gt;=30,'2'!K83,""))))))))))))))))))))))))))))))</f>
        <v/>
      </c>
      <c r="L83" s="54"/>
      <c r="M83" s="134" t="str">
        <f>IF(N83=1,liste!$F$1,IF(N83=2,liste!$F$2,IF(N83=3,liste!$F$3,IF(N83=4,liste!$F$4,IF(N83=5,liste!$F$5,IF(N83=6,liste!$F$6,IF(N83=7,liste!$F$7,IF(N83=8,liste!$F$8,IF(N83=9,liste!$F$9,IF(N83=10,liste!$F$10,IF(N83=11,liste!$F$11,IF(N83=12,liste!$F$12,IF(N83=13,liste!$F$13,IF(N83=14,liste!$F$14,IF(N83=15,liste!$F$15,IF(N83=16,liste!$F$16,IF(N83=17,liste!$F$17,IF(N83=18,liste!$F$18,IF(N83=19,liste!$F$19,IF(N83=20,liste!$F$20,""))))))))))))))))))))</f>
        <v/>
      </c>
      <c r="N83" s="132"/>
      <c r="O83" s="45" t="str">
        <f>IF(P83=1,liste!$B$1,IF(P83=2,liste!$B$2,IF(P83=3,liste!$B$3,IF(P83=4,liste!$B$4,IF(P83=5,liste!$B$5,IF(P83=6,liste!$B$6,IF(P83=7,liste!$B$7,IF(P83=8,liste!$B$8,IF(P83=9,liste!$B$9,IF(P83=10,liste!$B$10,IF(P83=11,liste!$B$11,IF(P83=12,liste!$B$12,IF(P83=13,liste!$B$13,IF(P83=14,liste!$B$14,IF(P83=15,liste!$B$15,IF(P83=16,liste!$B$16,IF(P83=17,liste!$B$17,IF(P83=18,liste!$B$18,IF(P83=19,liste!$B$19,IF(P83=20,liste!$B$20,IF(P83=21,liste!$B$21,IF(P83=22,liste!$B$22,IF(P83=23,liste!$B$23,IF(P83=24,liste!$B$24,IF(P83=25,liste!$B$25,IF(P83=26,liste!$B$26,IF(P83=27,liste!$B$27,IF(P83=28,liste!$B$28,IF(P83=29,liste!$B$29,IF(P83&gt;=30,'2'!O83,""))))))))))))))))))))))))))))))</f>
        <v/>
      </c>
      <c r="P83" s="54"/>
      <c r="Q83" s="134" t="str">
        <f>IF(R83=1,liste!$F$1,IF(R83=2,liste!$F$2,IF(R83=3,liste!$F$3,IF(R83=4,liste!$F$4,IF(R83=5,liste!$F$5,IF(R83=6,liste!$F$6,IF(R83=7,liste!$F$7,IF(R83=8,liste!$F$8,IF(R83=9,liste!$F$9,IF(R83=10,liste!$F$10,IF(R83=11,liste!$F$11,IF(R83=12,liste!$F$12,IF(R83=13,liste!$F$13,IF(R83=14,liste!$F$14,IF(R83=15,liste!$F$15,IF(R83=16,liste!$F$16,IF(R83=17,liste!$F$17,IF(R83=18,liste!$F$18,IF(R83=19,liste!$F$19,IF(R83=20,liste!$F$20,""))))))))))))))))))))</f>
        <v/>
      </c>
      <c r="R83" s="136"/>
      <c r="S83" s="44" t="str">
        <f>IF(T83=1,liste!$B$1,IF(T83=2,liste!$B$2,IF(T83=3,liste!$B$3,IF(T83=4,liste!$B$4,IF(T83=5,liste!$B$5,IF(T83=6,liste!$B$6,IF(T83=7,liste!$B$7,IF(T83=8,liste!$B$8,IF(T83=9,liste!$B$9,IF(T83=10,liste!$B$10,IF(T83=11,liste!$B$11,IF(T83=12,liste!$B$12,IF(T83=13,liste!$B$13,IF(T83=14,liste!$B$14,IF(T83=15,liste!$B$15,IF(T83=16,liste!$B$16,IF(T83=17,liste!$B$17,IF(T83=18,liste!$B$18,IF(T83=19,liste!$B$19,IF(T83=20,liste!$B$20,IF(T83=21,liste!$B$21,IF(T83=22,liste!$B$22,IF(T83=23,liste!$B$23,IF(T83=24,liste!$B$24,IF(T83=25,liste!$B$25,IF(T83=26,liste!$B$26,IF(T83=27,liste!$B$27,IF(T83=28,liste!$B$28,IF(T83=29,liste!$B$29,IF(T83&gt;=30,'2'!S83,""))))))))))))))))))))))))))))))</f>
        <v>Y.Doç.Dr.D.Soylu</v>
      </c>
      <c r="T83" s="54">
        <v>5</v>
      </c>
      <c r="U83" s="134" t="str">
        <f>IF(V83=1,liste!$F$1,IF(V83=2,liste!$F$2,IF(V83=3,liste!$F$3,IF(V83=4,liste!$F$4,IF(V83=5,liste!$F$5,IF(V83=6,liste!$F$6,IF(V83=7,liste!$F$7,IF(V83=8,liste!$F$8,IF(V83=9,liste!$F$9,IF(V83=10,liste!$F$10,IF(V83=11,liste!$F$11,IF(V83=12,liste!$F$12,IF(V83=13,liste!$F$13,IF(V83=14,liste!$F$14,IF(V83=15,liste!$F$15,IF(V83=16,liste!$F$16,IF(V83=17,liste!$F$17,IF(V83=18,liste!$F$18,IF(V83=19,liste!$F$19,IF(V83=20,liste!$F$20,""))))))))))))))))))))</f>
        <v>F303</v>
      </c>
      <c r="V83" s="132">
        <v>10</v>
      </c>
      <c r="W83" s="45" t="str">
        <f>IF(X83=1,liste!$B$1,IF(X83=2,liste!$B$2,IF(X83=3,liste!$B$3,IF(X83=4,liste!$B$4,IF(X83=5,liste!$B$5,IF(X83=6,liste!$B$6,IF(X83=7,liste!$B$7,IF(X83=8,liste!$B$8,IF(X83=9,liste!$B$9,IF(X83=10,liste!$B$10,IF(X83=11,liste!$B$11,IF(X83=12,liste!$B$12,IF(X83=13,liste!$B$13,IF(X83=14,liste!$B$14,IF(X83=15,liste!$B$15,IF(X83=16,liste!$B$16,IF(X83=17,liste!$B$17,IF(X83=18,liste!$B$18,IF(X83=19,liste!$B$19,IF(X83=20,liste!$B$20,IF(X83=21,liste!$B$21,IF(X83=22,liste!$B$22,IF(X83=23,liste!$B$23,IF(X83=24,liste!$B$24,IF(X83=25,liste!$B$25,IF(X83=26,liste!$B$26,IF(X83=27,liste!$B$27,IF(X83=28,liste!$B$28,IF(X83=29,liste!$B$29,IF(X83&gt;=30,'2'!W83,""))))))))))))))))))))))))))))))</f>
        <v>Prof.Dr.C.Çınar</v>
      </c>
      <c r="X83" s="113">
        <v>1</v>
      </c>
      <c r="Y83" s="134" t="str">
        <f>IF(Z83=1,liste!$F$1,IF(Z83=2,liste!$F$2,IF(Z83=3,liste!$F$3,IF(Z83=4,liste!$F$4,IF(Z83=5,liste!$F$5,IF(Z83=6,liste!$F$6,IF(Z83=7,liste!$F$7,IF(Z83=8,liste!$F$8,IF(Z83=9,liste!$F$9,IF(Z83=10,liste!$F$10,IF(Z83=11,liste!$F$11,IF(Z83=12,liste!$F$12,IF(Z83=13,liste!$F$13,IF(Z83=14,liste!$F$14,IF(Z83=15,liste!$F$15,IF(Z83=16,liste!$F$16,IF(Z83=17,liste!$F$17,IF(Z83=18,liste!$F$18,IF(Z83=19,liste!$F$19,IF(Z83=20,liste!$F$20,""))))))))))))))))))))</f>
        <v>CZ13</v>
      </c>
      <c r="Z83" s="136">
        <v>6</v>
      </c>
      <c r="AA83" s="44" t="str">
        <f>IF(AB83=1,liste!$B$1,IF(AB83=2,liste!$B$2,IF(AB83=3,liste!$B$3,IF(AB83=4,liste!$B$4,IF(AB83=5,liste!$B$5,IF(AB83=6,liste!$B$6,IF(AB83=7,liste!$B$7,IF(AB83=8,liste!$B$8,IF(AB83=9,liste!$B$9,IF(AB83=10,liste!$B$10,IF(AB83=11,liste!$B$11,IF(AB83=12,liste!$B$12,IF(AB83=13,liste!$B$13,IF(AB83=14,liste!$B$14,IF(AB83=15,liste!$B$15,IF(AB83=16,liste!$B$16,IF(AB83=17,liste!$B$17,IF(AB83=18,liste!$B$18,IF(AB83=19,liste!$B$19,IF(AB83=20,liste!$B$20,IF(AB83=21,liste!$B$21,IF(AB83=22,liste!$B$22,IF(AB83=23,liste!$B$23,IF(AB83=24,liste!$B$24,IF(AB83=25,liste!$B$25,IF(AB83=26,liste!$B$26,IF(AB83=27,liste!$B$27,IF(AB83=28,liste!$B$28,IF(AB83=29,liste!$B$29,IF(AB83&gt;=30,'2'!AA83,""))))))))))))))))))))))))))))))</f>
        <v>Öğr.Gör. M. Terzi</v>
      </c>
      <c r="AB83" s="54">
        <v>22</v>
      </c>
      <c r="AC83" s="134" t="str">
        <f>IF(AD83=1,liste!$F$1,IF(AD83=2,liste!$F$2,IF(AD83=3,liste!$F$3,IF(AD83=4,liste!$F$4,IF(AD83=5,liste!$F$5,IF(AD83=6,liste!$F$6,IF(AD83=7,liste!$F$7,IF(AD83=8,liste!$F$8,IF(AD83=9,liste!$F$9,IF(AD83=10,liste!$F$10,IF(AD83=11,liste!$F$11,IF(AD83=12,liste!$F$12,IF(AD83=13,liste!$F$13,IF(AD83=14,liste!$F$14,IF(AD83=15,liste!$F$15,IF(AD83=16,liste!$F$16,IF(AD83=17,liste!$F$17,IF(AD83=18,liste!$F$18,IF(AD83=19,liste!$F$19,IF(AD83=20,liste!$F$20,""))))))))))))))))))))</f>
        <v>F310</v>
      </c>
      <c r="AD83" s="132">
        <v>16</v>
      </c>
      <c r="AE83" s="45" t="str">
        <f>IF(AF83=1,liste!$B$1,IF(AF83=2,liste!$B$2,IF(AF83=3,liste!$B$3,IF(AF83=4,liste!$B$4,IF(AF83=5,liste!$B$5,IF(AF83=6,liste!$B$6,IF(AF83=7,liste!$B$7,IF(AF83=8,liste!$B$8,IF(AF83=9,liste!$B$9,IF(AF83=10,liste!$B$10,IF(AF83=11,liste!$B$11,IF(AF83=12,liste!$B$12,IF(AF83=13,liste!$B$13,IF(AF83=14,liste!$B$14,IF(AF83=15,liste!$B$15,IF(AF83=16,liste!$B$16,IF(AF83=17,liste!$B$17,IF(AF83=18,liste!$B$18,IF(AF83=19,liste!$B$19,IF(AF83=20,liste!$B$20,IF(AF83=21,liste!$B$21,IF(AF83=22,liste!$B$22,IF(AF83=23,liste!$B$23,IF(AF83=24,liste!$B$24,IF(AF83=25,liste!$B$25,IF(AF83=26,liste!$B$26,IF(AF83=27,liste!$B$27,IF(AF83=28,liste!$B$28,IF(AF83=29,liste!$B$29,IF(AF83&gt;=30,'2'!AE83,""))))))))))))))))))))))))))))))</f>
        <v>Y.Doç.Dr.S.Karaca</v>
      </c>
      <c r="AF83" s="54">
        <v>10</v>
      </c>
      <c r="AG83" s="134" t="str">
        <f>IF(AH83=1,liste!$F$1,IF(AH83=2,liste!$F$2,IF(AH83=3,liste!$F$3,IF(AH83=4,liste!$F$4,IF(AH83=5,liste!$F$5,IF(AH83=6,liste!$F$6,IF(AH83=7,liste!$F$7,IF(AH83=8,liste!$F$8,IF(AH83=9,liste!$F$9,IF(AH83=10,liste!$F$10,IF(AH83=11,liste!$F$11,IF(AH83=12,liste!$F$12,IF(AH83=13,liste!$F$13,IF(AH83=14,liste!$F$14,IF(AH83=15,liste!$F$15,IF(AH83=16,liste!$F$16,IF(AH83=17,liste!$F$17,IF(AH83=18,liste!$F$18,IF(AH83=19,liste!$F$19,IF(AH83=20,liste!$F$20,""))))))))))))))))))))</f>
        <v>FZ04</v>
      </c>
      <c r="AH83" s="136">
        <v>5</v>
      </c>
    </row>
    <row r="84" spans="1:34" ht="9" customHeight="1" x14ac:dyDescent="0.25">
      <c r="A84" s="150"/>
      <c r="B84" s="138"/>
      <c r="C84" s="42" t="str">
        <f>IF(D84=1,liste!$D$1,IF(D84=2,liste!$D$2,IF(D84=3,liste!$D$3,IF(D84=4,liste!$D$4,IF(D84=5,liste!$D$5,IF(D84=6,liste!$D$6,IF(D84=7,liste!$D$7,IF(D84=8,liste!$D$8,IF(D84=9,liste!$D$9,IF(D84=10,liste!$D$10,IF(D84=11,liste!$D$11,IF(D84=12,liste!$D$12,IF(D84=13,liste!$D$13,IF(D84=14,liste!$D$14,IF(D84=15,liste!$D$15,IF(D84=16,liste!$D$16,IF(D84=17,liste!$D$17,IF(D84=18,liste!$D$18,IF(D84=19,liste!$D$19,IF(D84=20,liste!$D$20,IF(D84=21,liste!$D$21,IF(D84=22,liste!$D$22,IF(D84=23,liste!$D$23,IF(D84=24,liste!$D$24,IF(D84=25,liste!$D$25,IF(D84=26,liste!$D$26,IF(D84=27,liste!$D$27,IF(D84=28,liste!$D$28,IF(D84=29,liste!$D$29,IF(D84&gt;=30,'2'!C84,""))))))))))))))))))))))))))))))</f>
        <v/>
      </c>
      <c r="D84" s="54"/>
      <c r="E84" s="134"/>
      <c r="F84" s="132"/>
      <c r="G84" s="43" t="str">
        <f>IF(H84=1,liste!$D$1,IF(H84=2,liste!$D$2,IF(H84=3,liste!$D$3,IF(H84=4,liste!$D$4,IF(H84=5,liste!$D$5,IF(H84=6,liste!$D$6,IF(H84=7,liste!$D$7,IF(H84=8,liste!$D$8,IF(H84=9,liste!$D$9,IF(H84=10,liste!$D$10,IF(H84=11,liste!$D$11,IF(H84=12,liste!$D$12,IF(H84=13,liste!$D$13,IF(H84=14,liste!$D$14,IF(H84=15,liste!$D$15,IF(H84=16,liste!$D$16,IF(H84=17,liste!$D$17,IF(H84=18,liste!$D$18,IF(H84=19,liste!$D$19,IF(H84=20,liste!$D$20,IF(H84=21,liste!$D$21,IF(H84=22,liste!$D$22,IF(H84=23,liste!$D$23,IF(H84=24,liste!$D$24,IF(H84=25,liste!$D$25,IF(H84=26,liste!$D$26,IF(H84=27,liste!$D$27,IF(H84=28,liste!$D$28,IF(H84=29,liste!$D$29,IF(H84&gt;=30,'2'!G84,""))))))))))))))))))))))))))))))</f>
        <v/>
      </c>
      <c r="H84" s="54"/>
      <c r="I84" s="134"/>
      <c r="J84" s="136"/>
      <c r="K84" s="42" t="str">
        <f>IF(L84=1,liste!$D$1,IF(L84=2,liste!$D$2,IF(L84=3,liste!$D$3,IF(L84=4,liste!$D$4,IF(L84=5,liste!$D$5,IF(L84=6,liste!$D$6,IF(L84=7,liste!$D$7,IF(L84=8,liste!$D$8,IF(L84=9,liste!$D$9,IF(L84=10,liste!$D$10,IF(L84=11,liste!$D$11,IF(L84=12,liste!$D$12,IF(L84=13,liste!$D$13,IF(L84=14,liste!$D$14,IF(L84=15,liste!$D$15,IF(L84=16,liste!$D$16,IF(L84=17,liste!$D$17,IF(L84=18,liste!$D$18,IF(L84=19,liste!$D$19,IF(L84=20,liste!$D$20,IF(L84=21,liste!$D$21,IF(L84=22,liste!$D$22,IF(L84=23,liste!$D$23,IF(L84=24,liste!$D$24,IF(L84=25,liste!$D$25,IF(L84=26,liste!$D$26,IF(L84=27,liste!$D$27,IF(L84=28,liste!$D$28,IF(L84=29,liste!$D$29,IF(L84&gt;=30,'2'!K84,""))))))))))))))))))))))))))))))</f>
        <v/>
      </c>
      <c r="L84" s="54"/>
      <c r="M84" s="134"/>
      <c r="N84" s="132"/>
      <c r="O84" s="43" t="str">
        <f>IF(P84=1,liste!$D$1,IF(P84=2,liste!$D$2,IF(P84=3,liste!$D$3,IF(P84=4,liste!$D$4,IF(P84=5,liste!$D$5,IF(P84=6,liste!$D$6,IF(P84=7,liste!$D$7,IF(P84=8,liste!$D$8,IF(P84=9,liste!$D$9,IF(P84=10,liste!$D$10,IF(P84=11,liste!$D$11,IF(P84=12,liste!$D$12,IF(P84=13,liste!$D$13,IF(P84=14,liste!$D$14,IF(P84=15,liste!$D$15,IF(P84=16,liste!$D$16,IF(P84=17,liste!$D$17,IF(P84=18,liste!$D$18,IF(P84=19,liste!$D$19,IF(P84=20,liste!$D$20,IF(P84=21,liste!$D$21,IF(P84=22,liste!$D$22,IF(P84=23,liste!$D$23,IF(P84=24,liste!$D$24,IF(P84=25,liste!$D$25,IF(P84=26,liste!$D$26,IF(P84=27,liste!$D$27,IF(P84=28,liste!$D$28,IF(P84=29,liste!$D$29,IF(P84&gt;=30,'2'!O84,""))))))))))))))))))))))))))))))</f>
        <v/>
      </c>
      <c r="P84" s="54"/>
      <c r="Q84" s="134"/>
      <c r="R84" s="136"/>
      <c r="S84" s="42" t="str">
        <f>IF(T84=1,liste!$D$1,IF(T84=2,liste!$D$2,IF(T84=3,liste!$D$3,IF(T84=4,liste!$D$4,IF(T84=5,liste!$D$5,IF(T84=6,liste!$D$6,IF(T84=7,liste!$D$7,IF(T84=8,liste!$D$8,IF(T84=9,liste!$D$9,IF(T84=10,liste!$D$10,IF(T84=11,liste!$D$11,IF(T84=12,liste!$D$12,IF(T84=13,liste!$D$13,IF(T84=14,liste!$D$14,IF(T84=15,liste!$D$15,IF(T84=16,liste!$D$16,IF(T84=17,liste!$D$17,IF(T84=18,liste!$D$18,IF(T84=19,liste!$D$19,IF(T84=20,liste!$D$20,IF(T84=21,liste!$D$21,IF(T84=22,liste!$D$22,IF(T84=23,liste!$D$23,IF(T84=24,liste!$D$24,IF(T84=25,liste!$D$25,IF(T84=26,liste!$D$26,IF(T84=27,liste!$D$27,IF(T84=28,liste!$D$28,IF(T84=29,liste!$D$29,IF(T84&gt;=30,'2'!S84,""))))))))))))))))))))))))))))))</f>
        <v>Analitik II</v>
      </c>
      <c r="T84" s="54">
        <v>2</v>
      </c>
      <c r="U84" s="134"/>
      <c r="V84" s="132"/>
      <c r="W84" s="43" t="str">
        <f>IF(X84=1,liste!$D$1,IF(X84=2,liste!$D$2,IF(X84=3,liste!$D$3,IF(X84=4,liste!$D$4,IF(X84=5,liste!$D$5,IF(X84=6,liste!$D$6,IF(X84=7,liste!$D$7,IF(X84=8,liste!$D$8,IF(X84=9,liste!$D$9,IF(X84=10,liste!$D$10,IF(X84=11,liste!$D$11,IF(X84=12,liste!$D$12,IF(X84=13,liste!$D$13,IF(X84=14,liste!$D$14,IF(X84=15,liste!$D$15,IF(X84=16,liste!$D$16,IF(X84=17,liste!$D$17,IF(X84=18,liste!$D$18,IF(X84=19,liste!$D$19,IF(X84=20,liste!$D$20,IF(X84=21,liste!$D$21,IF(X84=22,liste!$D$22,IF(X84=23,liste!$D$23,IF(X84=24,liste!$D$24,IF(X84=25,liste!$D$25,IF(X84=26,liste!$D$26,IF(X84=27,liste!$D$27,IF(X84=28,liste!$D$28,IF(X84=29,liste!$D$29,IF(X84&gt;=30,'2'!W84,""))))))))))))))))))))))))))))))</f>
        <v>Dif.Denk</v>
      </c>
      <c r="X84" s="113">
        <v>1</v>
      </c>
      <c r="Y84" s="134"/>
      <c r="Z84" s="136"/>
      <c r="AA84" s="42" t="str">
        <f>IF(AB84=1,liste!$D$1,IF(AB84=2,liste!$D$2,IF(AB84=3,liste!$D$3,IF(AB84=4,liste!$D$4,IF(AB84=5,liste!$D$5,IF(AB84=6,liste!$D$6,IF(AB84=7,liste!$D$7,IF(AB84=8,liste!$D$8,IF(AB84=9,liste!$D$9,IF(AB84=10,liste!$D$10,IF(AB84=11,liste!$D$11,IF(AB84=12,liste!$D$12,IF(AB84=13,liste!$D$13,IF(AB84=14,liste!$D$14,IF(AB84=15,liste!$D$15,IF(AB84=16,liste!$D$16,IF(AB84=17,liste!$D$17,IF(AB84=18,liste!$D$18,IF(AB84=19,liste!$D$19,IF(AB84=20,liste!$D$20,IF(AB84=21,liste!$D$21,IF(AB84=22,liste!$D$22,IF(AB84=23,liste!$D$23,IF(AB84=24,liste!$D$24,IF(AB84=25,liste!$D$25,IF(AB84=26,liste!$D$26,IF(AB84=27,liste!$D$27,IF(AB84=28,liste!$D$28,IF(AB84=29,liste!$D$29,IF(AB84&gt;=30,'2'!AA84,""))))))))))))))))))))))))))))))</f>
        <v>Seç II Drama ile Mat. Öğr.</v>
      </c>
      <c r="AB84" s="54">
        <v>27</v>
      </c>
      <c r="AC84" s="134"/>
      <c r="AD84" s="132"/>
      <c r="AE84" s="43" t="str">
        <f>IF(AF84=1,liste!$D$1,IF(AF84=2,liste!$D$2,IF(AF84=3,liste!$D$3,IF(AF84=4,liste!$D$4,IF(AF84=5,liste!$D$5,IF(AF84=6,liste!$D$6,IF(AF84=7,liste!$D$7,IF(AF84=8,liste!$D$8,IF(AF84=9,liste!$D$9,IF(AF84=10,liste!$D$10,IF(AF84=11,liste!$D$11,IF(AF84=12,liste!$D$12,IF(AF84=13,liste!$D$13,IF(AF84=14,liste!$D$14,IF(AF84=15,liste!$D$15,IF(AF84=16,liste!$D$16,IF(AF84=17,liste!$D$17,IF(AF84=18,liste!$D$18,IF(AF84=19,liste!$D$19,IF(AF84=20,liste!$D$20,IF(AF84=21,liste!$D$21,IF(AF84=22,liste!$D$22,IF(AF84=23,liste!$D$23,IF(AF84=24,liste!$D$24,IF(AF84=25,liste!$D$25,IF(AF84=26,liste!$D$26,IF(AF84=27,liste!$D$27,IF(AF84=28,liste!$D$28,IF(AF84=29,liste!$D$29,IF(AF84&gt;=30,'2'!AE84,""))))))))))))))))))))))))))))))</f>
        <v>Seç II Aktif Öğr.</v>
      </c>
      <c r="AF84" s="54">
        <v>26</v>
      </c>
      <c r="AG84" s="134"/>
      <c r="AH84" s="136"/>
    </row>
    <row r="85" spans="1:34" ht="9" customHeight="1" x14ac:dyDescent="0.25">
      <c r="A85" s="150"/>
      <c r="B85" s="138" t="str">
        <f t="shared" ref="B85" si="28">B22</f>
        <v>20:30-21:20</v>
      </c>
      <c r="C85" s="44" t="str">
        <f>IF(D85=1,liste!$B$1,IF(D85=2,liste!$B$2,IF(D85=3,liste!$B$3,IF(D85=4,liste!$B$4,IF(D85=5,liste!$B$5,IF(D85=6,liste!$B$6,IF(D85=7,liste!$B$7,IF(D85=8,liste!$B$8,IF(D85=9,liste!$B$9,IF(D85=10,liste!$B$10,IF(D85=11,liste!$B$11,IF(D85=12,liste!$B$12,IF(D85=13,liste!$B$13,IF(D85=14,liste!$B$14,IF(D85=15,liste!$B$15,IF(D85=16,liste!$B$16,IF(D85=17,liste!$B$17,IF(D85=18,liste!$B$18,IF(D85=19,liste!$B$19,IF(D85=20,liste!$B$20,IF(D85=21,liste!$B$21,IF(D85=22,liste!$B$22,IF(D85=23,liste!$B$23,IF(D85=24,liste!$B$24,IF(D85=25,liste!$B$25,IF(D85=26,liste!$B$26,IF(D85=27,liste!$B$27,IF(D85=28,liste!$B$28,IF(D85=29,liste!$B$29,IF(D85&gt;=30,'2'!C85,""))))))))))))))))))))))))))))))</f>
        <v/>
      </c>
      <c r="D85" s="54"/>
      <c r="E85" s="134" t="str">
        <f>IF(F85=1,liste!$F$1,IF(F85=2,liste!$F$2,IF(F85=3,liste!$F$3,IF(F85=4,liste!$F$4,IF(F85=5,liste!$F$5,IF(F85=6,liste!$F$6,IF(F85=7,liste!$F$7,IF(F85=8,liste!$F$8,IF(F85=9,liste!$F$9,IF(F85=10,liste!$F$10,IF(F85=11,liste!$F$11,IF(F85=12,liste!$F$12,IF(F85=13,liste!$F$13,IF(F85=14,liste!$F$14,IF(F85=15,liste!$F$15,IF(F85=16,liste!$F$16,IF(F85=17,liste!$F$17,IF(F85=18,liste!$F$18,IF(F85=19,liste!$F$19,IF(F85=20,liste!$F$20,""))))))))))))))))))))</f>
        <v/>
      </c>
      <c r="F85" s="132"/>
      <c r="G85" s="45" t="str">
        <f>IF(H85=1,liste!$B$1,IF(H85=2,liste!$B$2,IF(H85=3,liste!$B$3,IF(H85=4,liste!$B$4,IF(H85=5,liste!$B$5,IF(H85=6,liste!$B$6,IF(H85=7,liste!$B$7,IF(H85=8,liste!$B$8,IF(H85=9,liste!$B$9,IF(H85=10,liste!$B$10,IF(H85=11,liste!$B$11,IF(H85=12,liste!$B$12,IF(H85=13,liste!$B$13,IF(H85=14,liste!$B$14,IF(H85=15,liste!$B$15,IF(H85=16,liste!$B$16,IF(H85=17,liste!$B$17,IF(H85=18,liste!$B$18,IF(H85=19,liste!$B$19,IF(H85=20,liste!$B$20,IF(H85=21,liste!$B$21,IF(H85=22,liste!$B$22,IF(H85=23,liste!$B$23,IF(H85=24,liste!$B$24,IF(H85=25,liste!$B$25,IF(H85=26,liste!$B$26,IF(H85=27,liste!$B$27,IF(H85=28,liste!$B$28,IF(H85=29,liste!$B$29,IF(H85&gt;=30,'2'!G85,""))))))))))))))))))))))))))))))</f>
        <v/>
      </c>
      <c r="H85" s="54"/>
      <c r="I85" s="134" t="str">
        <f>IF(J85=1,liste!$F$1,IF(J85=2,liste!$F$2,IF(J85=3,liste!$F$3,IF(J85=4,liste!$F$4,IF(J85=5,liste!$F$5,IF(J85=6,liste!$F$6,IF(J85=7,liste!$F$7,IF(J85=8,liste!$F$8,IF(J85=9,liste!$F$9,IF(J85=10,liste!$F$10,IF(J85=11,liste!$F$11,IF(J85=12,liste!$F$12,IF(J85=13,liste!$F$13,IF(J85=14,liste!$F$14,IF(J85=15,liste!$F$15,IF(J85=16,liste!$F$16,IF(J85=17,liste!$F$17,IF(J85=18,liste!$F$18,IF(J85=19,liste!$F$19,IF(J85=20,liste!$F$20,""))))))))))))))))))))</f>
        <v/>
      </c>
      <c r="J85" s="136"/>
      <c r="K85" s="44" t="str">
        <f>IF(L85=1,liste!$B$1,IF(L85=2,liste!$B$2,IF(L85=3,liste!$B$3,IF(L85=4,liste!$B$4,IF(L85=5,liste!$B$5,IF(L85=6,liste!$B$6,IF(L85=7,liste!$B$7,IF(L85=8,liste!$B$8,IF(L85=9,liste!$B$9,IF(L85=10,liste!$B$10,IF(L85=11,liste!$B$11,IF(L85=12,liste!$B$12,IF(L85=13,liste!$B$13,IF(L85=14,liste!$B$14,IF(L85=15,liste!$B$15,IF(L85=16,liste!$B$16,IF(L85=17,liste!$B$17,IF(L85=18,liste!$B$18,IF(L85=19,liste!$B$19,IF(L85=20,liste!$B$20,IF(L85=21,liste!$B$21,IF(L85=22,liste!$B$22,IF(L85=23,liste!$B$23,IF(L85=24,liste!$B$24,IF(L85=25,liste!$B$25,IF(L85=26,liste!$B$26,IF(L85=27,liste!$B$27,IF(L85=28,liste!$B$28,IF(L85=29,liste!$B$29,IF(L85&gt;=30,'2'!K85,""))))))))))))))))))))))))))))))</f>
        <v/>
      </c>
      <c r="L85" s="54"/>
      <c r="M85" s="134" t="str">
        <f>IF(N85=1,liste!$F$1,IF(N85=2,liste!$F$2,IF(N85=3,liste!$F$3,IF(N85=4,liste!$F$4,IF(N85=5,liste!$F$5,IF(N85=6,liste!$F$6,IF(N85=7,liste!$F$7,IF(N85=8,liste!$F$8,IF(N85=9,liste!$F$9,IF(N85=10,liste!$F$10,IF(N85=11,liste!$F$11,IF(N85=12,liste!$F$12,IF(N85=13,liste!$F$13,IF(N85=14,liste!$F$14,IF(N85=15,liste!$F$15,IF(N85=16,liste!$F$16,IF(N85=17,liste!$F$17,IF(N85=18,liste!$F$18,IF(N85=19,liste!$F$19,IF(N85=20,liste!$F$20,""))))))))))))))))))))</f>
        <v/>
      </c>
      <c r="N85" s="132"/>
      <c r="O85" s="45" t="str">
        <f>IF(P85=1,liste!$B$1,IF(P85=2,liste!$B$2,IF(P85=3,liste!$B$3,IF(P85=4,liste!$B$4,IF(P85=5,liste!$B$5,IF(P85=6,liste!$B$6,IF(P85=7,liste!$B$7,IF(P85=8,liste!$B$8,IF(P85=9,liste!$B$9,IF(P85=10,liste!$B$10,IF(P85=11,liste!$B$11,IF(P85=12,liste!$B$12,IF(P85=13,liste!$B$13,IF(P85=14,liste!$B$14,IF(P85=15,liste!$B$15,IF(P85=16,liste!$B$16,IF(P85=17,liste!$B$17,IF(P85=18,liste!$B$18,IF(P85=19,liste!$B$19,IF(P85=20,liste!$B$20,IF(P85=21,liste!$B$21,IF(P85=22,liste!$B$22,IF(P85=23,liste!$B$23,IF(P85=24,liste!$B$24,IF(P85=25,liste!$B$25,IF(P85=26,liste!$B$26,IF(P85=27,liste!$B$27,IF(P85=28,liste!$B$28,IF(P85=29,liste!$B$29,IF(P85&gt;=30,'2'!O85,""))))))))))))))))))))))))))))))</f>
        <v/>
      </c>
      <c r="P85" s="54"/>
      <c r="Q85" s="134" t="str">
        <f>IF(R85=1,liste!$F$1,IF(R85=2,liste!$F$2,IF(R85=3,liste!$F$3,IF(R85=4,liste!$F$4,IF(R85=5,liste!$F$5,IF(R85=6,liste!$F$6,IF(R85=7,liste!$F$7,IF(R85=8,liste!$F$8,IF(R85=9,liste!$F$9,IF(R85=10,liste!$F$10,IF(R85=11,liste!$F$11,IF(R85=12,liste!$F$12,IF(R85=13,liste!$F$13,IF(R85=14,liste!$F$14,IF(R85=15,liste!$F$15,IF(R85=16,liste!$F$16,IF(R85=17,liste!$F$17,IF(R85=18,liste!$F$18,IF(R85=19,liste!$F$19,IF(R85=20,liste!$F$20,""))))))))))))))))))))</f>
        <v/>
      </c>
      <c r="R85" s="136"/>
      <c r="S85" s="44" t="str">
        <f>IF(T85=1,liste!$B$1,IF(T85=2,liste!$B$2,IF(T85=3,liste!$B$3,IF(T85=4,liste!$B$4,IF(T85=5,liste!$B$5,IF(T85=6,liste!$B$6,IF(T85=7,liste!$B$7,IF(T85=8,liste!$B$8,IF(T85=9,liste!$B$9,IF(T85=10,liste!$B$10,IF(T85=11,liste!$B$11,IF(T85=12,liste!$B$12,IF(T85=13,liste!$B$13,IF(T85=14,liste!$B$14,IF(T85=15,liste!$B$15,IF(T85=16,liste!$B$16,IF(T85=17,liste!$B$17,IF(T85=18,liste!$B$18,IF(T85=19,liste!$B$19,IF(T85=20,liste!$B$20,IF(T85=21,liste!$B$21,IF(T85=22,liste!$B$22,IF(T85=23,liste!$B$23,IF(T85=24,liste!$B$24,IF(T85=25,liste!$B$25,IF(T85=26,liste!$B$26,IF(T85=27,liste!$B$27,IF(T85=28,liste!$B$28,IF(T85=29,liste!$B$29,IF(T85&gt;=30,'2'!S85,""))))))))))))))))))))))))))))))</f>
        <v>Y.Doç.Dr.S.Karaca</v>
      </c>
      <c r="T85" s="54">
        <v>10</v>
      </c>
      <c r="U85" s="134" t="str">
        <f>IF(V85=1,liste!$F$1,IF(V85=2,liste!$F$2,IF(V85=3,liste!$F$3,IF(V85=4,liste!$F$4,IF(V85=5,liste!$F$5,IF(V85=6,liste!$F$6,IF(V85=7,liste!$F$7,IF(V85=8,liste!$F$8,IF(V85=9,liste!$F$9,IF(V85=10,liste!$F$10,IF(V85=11,liste!$F$11,IF(V85=12,liste!$F$12,IF(V85=13,liste!$F$13,IF(V85=14,liste!$F$14,IF(V85=15,liste!$F$15,IF(V85=16,liste!$F$16,IF(V85=17,liste!$F$17,IF(V85=18,liste!$F$18,IF(V85=19,liste!$F$19,IF(V85=20,liste!$F$20,""))))))))))))))))))))</f>
        <v/>
      </c>
      <c r="V85" s="132"/>
      <c r="W85" s="45" t="str">
        <f>IF(X85=1,liste!$B$1,IF(X85=2,liste!$B$2,IF(X85=3,liste!$B$3,IF(X85=4,liste!$B$4,IF(X85=5,liste!$B$5,IF(X85=6,liste!$B$6,IF(X85=7,liste!$B$7,IF(X85=8,liste!$B$8,IF(X85=9,liste!$B$9,IF(X85=10,liste!$B$10,IF(X85=11,liste!$B$11,IF(X85=12,liste!$B$12,IF(X85=13,liste!$B$13,IF(X85=14,liste!$B$14,IF(X85=15,liste!$B$15,IF(X85=16,liste!$B$16,IF(X85=17,liste!$B$17,IF(X85=18,liste!$B$18,IF(X85=19,liste!$B$19,IF(X85=20,liste!$B$20,IF(X85=21,liste!$B$21,IF(X85=22,liste!$B$22,IF(X85=23,liste!$B$23,IF(X85=24,liste!$B$24,IF(X85=25,liste!$B$25,IF(X85=26,liste!$B$26,IF(X85=27,liste!$B$27,IF(X85=28,liste!$B$28,IF(X85=29,liste!$B$29,IF(X85&gt;=30,'2'!W85,""))))))))))))))))))))))))))))))</f>
        <v>Prof.Dr.C.Çınar</v>
      </c>
      <c r="X85" s="113">
        <v>1</v>
      </c>
      <c r="Y85" s="134" t="str">
        <f>IF(Z85=1,liste!$F$1,IF(Z85=2,liste!$F$2,IF(Z85=3,liste!$F$3,IF(Z85=4,liste!$F$4,IF(Z85=5,liste!$F$5,IF(Z85=6,liste!$F$6,IF(Z85=7,liste!$F$7,IF(Z85=8,liste!$F$8,IF(Z85=9,liste!$F$9,IF(Z85=10,liste!$F$10,IF(Z85=11,liste!$F$11,IF(Z85=12,liste!$F$12,IF(Z85=13,liste!$F$13,IF(Z85=14,liste!$F$14,IF(Z85=15,liste!$F$15,IF(Z85=16,liste!$F$16,IF(Z85=17,liste!$F$17,IF(Z85=18,liste!$F$18,IF(Z85=19,liste!$F$19,IF(Z85=20,liste!$F$20,""))))))))))))))))))))</f>
        <v>CZ13</v>
      </c>
      <c r="Z85" s="136">
        <v>6</v>
      </c>
      <c r="AA85" s="44" t="str">
        <f>IF(AB85=1,liste!$B$1,IF(AB85=2,liste!$B$2,IF(AB85=3,liste!$B$3,IF(AB85=4,liste!$B$4,IF(AB85=5,liste!$B$5,IF(AB85=6,liste!$B$6,IF(AB85=7,liste!$B$7,IF(AB85=8,liste!$B$8,IF(AB85=9,liste!$B$9,IF(AB85=10,liste!$B$10,IF(AB85=11,liste!$B$11,IF(AB85=12,liste!$B$12,IF(AB85=13,liste!$B$13,IF(AB85=14,liste!$B$14,IF(AB85=15,liste!$B$15,IF(AB85=16,liste!$B$16,IF(AB85=17,liste!$B$17,IF(AB85=18,liste!$B$18,IF(AB85=19,liste!$B$19,IF(AB85=20,liste!$B$20,IF(AB85=21,liste!$B$21,IF(AB85=22,liste!$B$22,IF(AB85=23,liste!$B$23,IF(AB85=24,liste!$B$24,IF(AB85=25,liste!$B$25,IF(AB85=26,liste!$B$26,IF(AB85=27,liste!$B$27,IF(AB85=28,liste!$B$28,IF(AB85=29,liste!$B$29,IF(AB85&gt;=30,'2'!AA85,""))))))))))))))))))))))))))))))</f>
        <v>Öğr.Gör. M. Terzi</v>
      </c>
      <c r="AB85" s="54">
        <v>22</v>
      </c>
      <c r="AC85" s="134" t="str">
        <f>IF(AD85=1,liste!$F$1,IF(AD85=2,liste!$F$2,IF(AD85=3,liste!$F$3,IF(AD85=4,liste!$F$4,IF(AD85=5,liste!$F$5,IF(AD85=6,liste!$F$6,IF(AD85=7,liste!$F$7,IF(AD85=8,liste!$F$8,IF(AD85=9,liste!$F$9,IF(AD85=10,liste!$F$10,IF(AD85=11,liste!$F$11,IF(AD85=12,liste!$F$12,IF(AD85=13,liste!$F$13,IF(AD85=14,liste!$F$14,IF(AD85=15,liste!$F$15,IF(AD85=16,liste!$F$16,IF(AD85=17,liste!$F$17,IF(AD85=18,liste!$F$18,IF(AD85=19,liste!$F$19,IF(AD85=20,liste!$F$20,""))))))))))))))))))))</f>
        <v>F310</v>
      </c>
      <c r="AD85" s="132">
        <v>16</v>
      </c>
      <c r="AE85" s="45" t="str">
        <f>IF(AF85=1,liste!$B$1,IF(AF85=2,liste!$B$2,IF(AF85=3,liste!$B$3,IF(AF85=4,liste!$B$4,IF(AF85=5,liste!$B$5,IF(AF85=6,liste!$B$6,IF(AF85=7,liste!$B$7,IF(AF85=8,liste!$B$8,IF(AF85=9,liste!$B$9,IF(AF85=10,liste!$B$10,IF(AF85=11,liste!$B$11,IF(AF85=12,liste!$B$12,IF(AF85=13,liste!$B$13,IF(AF85=14,liste!$B$14,IF(AF85=15,liste!$B$15,IF(AF85=16,liste!$B$16,IF(AF85=17,liste!$B$17,IF(AF85=18,liste!$B$18,IF(AF85=19,liste!$B$19,IF(AF85=20,liste!$B$20,IF(AF85=21,liste!$B$21,IF(AF85=22,liste!$B$22,IF(AF85=23,liste!$B$23,IF(AF85=24,liste!$B$24,IF(AF85=25,liste!$B$25,IF(AF85=26,liste!$B$26,IF(AF85=27,liste!$B$27,IF(AF85=28,liste!$B$28,IF(AF85=29,liste!$B$29,IF(AF85&gt;=30,'2'!AE85,""))))))))))))))))))))))))))))))</f>
        <v>Y.Doç.Dr.S.Karaca</v>
      </c>
      <c r="AF85" s="54">
        <v>10</v>
      </c>
      <c r="AG85" s="134" t="str">
        <f>IF(AH85=1,liste!$F$1,IF(AH85=2,liste!$F$2,IF(AH85=3,liste!$F$3,IF(AH85=4,liste!$F$4,IF(AH85=5,liste!$F$5,IF(AH85=6,liste!$F$6,IF(AH85=7,liste!$F$7,IF(AH85=8,liste!$F$8,IF(AH85=9,liste!$F$9,IF(AH85=10,liste!$F$10,IF(AH85=11,liste!$F$11,IF(AH85=12,liste!$F$12,IF(AH85=13,liste!$F$13,IF(AH85=14,liste!$F$14,IF(AH85=15,liste!$F$15,IF(AH85=16,liste!$F$16,IF(AH85=17,liste!$F$17,IF(AH85=18,liste!$F$18,IF(AH85=19,liste!$F$19,IF(AH85=20,liste!$F$20,""))))))))))))))))))))</f>
        <v>FZ04</v>
      </c>
      <c r="AH85" s="136">
        <v>5</v>
      </c>
    </row>
    <row r="86" spans="1:34" ht="9" customHeight="1" x14ac:dyDescent="0.25">
      <c r="A86" s="150"/>
      <c r="B86" s="138"/>
      <c r="C86" s="42" t="str">
        <f>IF(D86=1,liste!$D$1,IF(D86=2,liste!$D$2,IF(D86=3,liste!$D$3,IF(D86=4,liste!$D$4,IF(D86=5,liste!$D$5,IF(D86=6,liste!$D$6,IF(D86=7,liste!$D$7,IF(D86=8,liste!$D$8,IF(D86=9,liste!$D$9,IF(D86=10,liste!$D$10,IF(D86=11,liste!$D$11,IF(D86=12,liste!$D$12,IF(D86=13,liste!$D$13,IF(D86=14,liste!$D$14,IF(D86=15,liste!$D$15,IF(D86=16,liste!$D$16,IF(D86=17,liste!$D$17,IF(D86=18,liste!$D$18,IF(D86=19,liste!$D$19,IF(D86=20,liste!$D$20,IF(D86=21,liste!$D$21,IF(D86=22,liste!$D$22,IF(D86=23,liste!$D$23,IF(D86=24,liste!$D$24,IF(D86=25,liste!$D$25,IF(D86=26,liste!$D$26,IF(D86=27,liste!$D$27,IF(D86=28,liste!$D$28,IF(D86=29,liste!$D$29,IF(D86&gt;=30,'2'!C86,""))))))))))))))))))))))))))))))</f>
        <v/>
      </c>
      <c r="D86" s="54"/>
      <c r="E86" s="134"/>
      <c r="F86" s="132"/>
      <c r="G86" s="43" t="str">
        <f>IF(H86=1,liste!$D$1,IF(H86=2,liste!$D$2,IF(H86=3,liste!$D$3,IF(H86=4,liste!$D$4,IF(H86=5,liste!$D$5,IF(H86=6,liste!$D$6,IF(H86=7,liste!$D$7,IF(H86=8,liste!$D$8,IF(H86=9,liste!$D$9,IF(H86=10,liste!$D$10,IF(H86=11,liste!$D$11,IF(H86=12,liste!$D$12,IF(H86=13,liste!$D$13,IF(H86=14,liste!$D$14,IF(H86=15,liste!$D$15,IF(H86=16,liste!$D$16,IF(H86=17,liste!$D$17,IF(H86=18,liste!$D$18,IF(H86=19,liste!$D$19,IF(H86=20,liste!$D$20,IF(H86=21,liste!$D$21,IF(H86=22,liste!$D$22,IF(H86=23,liste!$D$23,IF(H86=24,liste!$D$24,IF(H86=25,liste!$D$25,IF(H86=26,liste!$D$26,IF(H86=27,liste!$D$27,IF(H86=28,liste!$D$28,IF(H86=29,liste!$D$29,IF(H86&gt;=30,'2'!G86,""))))))))))))))))))))))))))))))</f>
        <v/>
      </c>
      <c r="H86" s="54"/>
      <c r="I86" s="134"/>
      <c r="J86" s="136"/>
      <c r="K86" s="42" t="str">
        <f>IF(L86=1,liste!$D$1,IF(L86=2,liste!$D$2,IF(L86=3,liste!$D$3,IF(L86=4,liste!$D$4,IF(L86=5,liste!$D$5,IF(L86=6,liste!$D$6,IF(L86=7,liste!$D$7,IF(L86=8,liste!$D$8,IF(L86=9,liste!$D$9,IF(L86=10,liste!$D$10,IF(L86=11,liste!$D$11,IF(L86=12,liste!$D$12,IF(L86=13,liste!$D$13,IF(L86=14,liste!$D$14,IF(L86=15,liste!$D$15,IF(L86=16,liste!$D$16,IF(L86=17,liste!$D$17,IF(L86=18,liste!$D$18,IF(L86=19,liste!$D$19,IF(L86=20,liste!$D$20,IF(L86=21,liste!$D$21,IF(L86=22,liste!$D$22,IF(L86=23,liste!$D$23,IF(L86=24,liste!$D$24,IF(L86=25,liste!$D$25,IF(L86=26,liste!$D$26,IF(L86=27,liste!$D$27,IF(L86=28,liste!$D$28,IF(L86=29,liste!$D$29,IF(L86&gt;=30,'2'!K86,""))))))))))))))))))))))))))))))</f>
        <v/>
      </c>
      <c r="L86" s="54"/>
      <c r="M86" s="134"/>
      <c r="N86" s="132"/>
      <c r="O86" s="43" t="str">
        <f>IF(P86=1,liste!$D$1,IF(P86=2,liste!$D$2,IF(P86=3,liste!$D$3,IF(P86=4,liste!$D$4,IF(P86=5,liste!$D$5,IF(P86=6,liste!$D$6,IF(P86=7,liste!$D$7,IF(P86=8,liste!$D$8,IF(P86=9,liste!$D$9,IF(P86=10,liste!$D$10,IF(P86=11,liste!$D$11,IF(P86=12,liste!$D$12,IF(P86=13,liste!$D$13,IF(P86=14,liste!$D$14,IF(P86=15,liste!$D$15,IF(P86=16,liste!$D$16,IF(P86=17,liste!$D$17,IF(P86=18,liste!$D$18,IF(P86=19,liste!$D$19,IF(P86=20,liste!$D$20,IF(P86=21,liste!$D$21,IF(P86=22,liste!$D$22,IF(P86=23,liste!$D$23,IF(P86=24,liste!$D$24,IF(P86=25,liste!$D$25,IF(P86=26,liste!$D$26,IF(P86=27,liste!$D$27,IF(P86=28,liste!$D$28,IF(P86=29,liste!$D$29,IF(P86&gt;=30,'2'!O86,""))))))))))))))))))))))))))))))</f>
        <v/>
      </c>
      <c r="P86" s="54"/>
      <c r="Q86" s="134"/>
      <c r="R86" s="136"/>
      <c r="S86" s="42" t="str">
        <f>IF(T86=1,liste!$D$1,IF(T86=2,liste!$D$2,IF(T86=3,liste!$D$3,IF(T86=4,liste!$D$4,IF(T86=5,liste!$D$5,IF(T86=6,liste!$D$6,IF(T86=7,liste!$D$7,IF(T86=8,liste!$D$8,IF(T86=9,liste!$D$9,IF(T86=10,liste!$D$10,IF(T86=11,liste!$D$11,IF(T86=12,liste!$D$12,IF(T86=13,liste!$D$13,IF(T86=14,liste!$D$14,IF(T86=15,liste!$D$15,IF(T86=16,liste!$D$16,IF(T86=17,liste!$D$17,IF(T86=18,liste!$D$18,IF(T86=19,liste!$D$19,IF(T86=20,liste!$D$20,IF(T86=21,liste!$D$21,IF(T86=22,liste!$D$22,IF(T86=23,liste!$D$23,IF(T86=24,liste!$D$24,IF(T86=25,liste!$D$25,IF(T86=26,liste!$D$26,IF(T86=27,liste!$D$27,IF(T86=28,liste!$D$28,IF(T86=29,liste!$D$29,IF(T86&gt;=30,'2'!S86,""))))))))))))))))))))))))))))))</f>
        <v>Topl. Hzmt. Uyg.</v>
      </c>
      <c r="T86" s="54">
        <v>28</v>
      </c>
      <c r="U86" s="134"/>
      <c r="V86" s="132"/>
      <c r="W86" s="43" t="str">
        <f>IF(X86=1,liste!$D$1,IF(X86=2,liste!$D$2,IF(X86=3,liste!$D$3,IF(X86=4,liste!$D$4,IF(X86=5,liste!$D$5,IF(X86=6,liste!$D$6,IF(X86=7,liste!$D$7,IF(X86=8,liste!$D$8,IF(X86=9,liste!$D$9,IF(X86=10,liste!$D$10,IF(X86=11,liste!$D$11,IF(X86=12,liste!$D$12,IF(X86=13,liste!$D$13,IF(X86=14,liste!$D$14,IF(X86=15,liste!$D$15,IF(X86=16,liste!$D$16,IF(X86=17,liste!$D$17,IF(X86=18,liste!$D$18,IF(X86=19,liste!$D$19,IF(X86=20,liste!$D$20,IF(X86=21,liste!$D$21,IF(X86=22,liste!$D$22,IF(X86=23,liste!$D$23,IF(X86=24,liste!$D$24,IF(X86=25,liste!$D$25,IF(X86=26,liste!$D$26,IF(X86=27,liste!$D$27,IF(X86=28,liste!$D$28,IF(X86=29,liste!$D$29,IF(X86&gt;=30,'2'!W86,""))))))))))))))))))))))))))))))</f>
        <v>Dif.Denk</v>
      </c>
      <c r="X86" s="113">
        <v>1</v>
      </c>
      <c r="Y86" s="134"/>
      <c r="Z86" s="136"/>
      <c r="AA86" s="42" t="str">
        <f>IF(AB86=1,liste!$D$1,IF(AB86=2,liste!$D$2,IF(AB86=3,liste!$D$3,IF(AB86=4,liste!$D$4,IF(AB86=5,liste!$D$5,IF(AB86=6,liste!$D$6,IF(AB86=7,liste!$D$7,IF(AB86=8,liste!$D$8,IF(AB86=9,liste!$D$9,IF(AB86=10,liste!$D$10,IF(AB86=11,liste!$D$11,IF(AB86=12,liste!$D$12,IF(AB86=13,liste!$D$13,IF(AB86=14,liste!$D$14,IF(AB86=15,liste!$D$15,IF(AB86=16,liste!$D$16,IF(AB86=17,liste!$D$17,IF(AB86=18,liste!$D$18,IF(AB86=19,liste!$D$19,IF(AB86=20,liste!$D$20,IF(AB86=21,liste!$D$21,IF(AB86=22,liste!$D$22,IF(AB86=23,liste!$D$23,IF(AB86=24,liste!$D$24,IF(AB86=25,liste!$D$25,IF(AB86=26,liste!$D$26,IF(AB86=27,liste!$D$27,IF(AB86=28,liste!$D$28,IF(AB86=29,liste!$D$29,IF(AB86&gt;=30,'2'!AA86,""))))))))))))))))))))))))))))))</f>
        <v>Seç II Drama ile Mat. Öğr.</v>
      </c>
      <c r="AB86" s="54">
        <v>27</v>
      </c>
      <c r="AC86" s="134"/>
      <c r="AD86" s="132"/>
      <c r="AE86" s="43" t="str">
        <f>IF(AF86=1,liste!$D$1,IF(AF86=2,liste!$D$2,IF(AF86=3,liste!$D$3,IF(AF86=4,liste!$D$4,IF(AF86=5,liste!$D$5,IF(AF86=6,liste!$D$6,IF(AF86=7,liste!$D$7,IF(AF86=8,liste!$D$8,IF(AF86=9,liste!$D$9,IF(AF86=10,liste!$D$10,IF(AF86=11,liste!$D$11,IF(AF86=12,liste!$D$12,IF(AF86=13,liste!$D$13,IF(AF86=14,liste!$D$14,IF(AF86=15,liste!$D$15,IF(AF86=16,liste!$D$16,IF(AF86=17,liste!$D$17,IF(AF86=18,liste!$D$18,IF(AF86=19,liste!$D$19,IF(AF86=20,liste!$D$20,IF(AF86=21,liste!$D$21,IF(AF86=22,liste!$D$22,IF(AF86=23,liste!$D$23,IF(AF86=24,liste!$D$24,IF(AF86=25,liste!$D$25,IF(AF86=26,liste!$D$26,IF(AF86=27,liste!$D$27,IF(AF86=28,liste!$D$28,IF(AF86=29,liste!$D$29,IF(AF86&gt;=30,'2'!AE86,""))))))))))))))))))))))))))))))</f>
        <v>Seç II Aktif Öğr.</v>
      </c>
      <c r="AF86" s="54">
        <v>26</v>
      </c>
      <c r="AG86" s="134"/>
      <c r="AH86" s="136"/>
    </row>
    <row r="87" spans="1:34" ht="9" customHeight="1" x14ac:dyDescent="0.25">
      <c r="A87" s="150"/>
      <c r="B87" s="138" t="str">
        <f t="shared" ref="B87" si="29">B24</f>
        <v>21:30-22:20</v>
      </c>
      <c r="C87" s="44" t="str">
        <f>IF(D87=1,liste!$B$1,IF(D87=2,liste!$B$2,IF(D87=3,liste!$B$3,IF(D87=4,liste!$B$4,IF(D87=5,liste!$B$5,IF(D87=6,liste!$B$6,IF(D87=7,liste!$B$7,IF(D87=8,liste!$B$8,IF(D87=9,liste!$B$9,IF(D87=10,liste!$B$10,IF(D87=11,liste!$B$11,IF(D87=12,liste!$B$12,IF(D87=13,liste!$B$13,IF(D87=14,liste!$B$14,IF(D87=15,liste!$B$15,IF(D87=16,liste!$B$16,IF(D87=17,liste!$B$17,IF(D87=18,liste!$B$18,IF(D87=19,liste!$B$19,IF(D87=20,liste!$B$20,IF(D87=21,liste!$B$21,IF(D87=22,liste!$B$22,IF(D87=23,liste!$B$23,IF(D87=24,liste!$B$24,IF(D87=25,liste!$B$25,IF(D87=26,liste!$B$26,IF(D87=27,liste!$B$27,IF(D87=28,liste!$B$28,IF(D87=29,liste!$B$29,IF(D87&gt;=30,'2'!C87,""))))))))))))))))))))))))))))))</f>
        <v/>
      </c>
      <c r="D87" s="54"/>
      <c r="E87" s="134" t="str">
        <f>IF(F87=1,liste!$F$1,IF(F87=2,liste!$F$2,IF(F87=3,liste!$F$3,IF(F87=4,liste!$F$4,IF(F87=5,liste!$F$5,IF(F87=6,liste!$F$6,IF(F87=7,liste!$F$7,IF(F87=8,liste!$F$8,IF(F87=9,liste!$F$9,IF(F87=10,liste!$F$10,IF(F87=11,liste!$F$11,IF(F87=12,liste!$F$12,IF(F87=13,liste!$F$13,IF(F87=14,liste!$F$14,IF(F87=15,liste!$F$15,IF(F87=16,liste!$F$16,IF(F87=17,liste!$F$17,IF(F87=18,liste!$F$18,IF(F87=19,liste!$F$19,IF(F87=20,liste!$F$20,""))))))))))))))))))))</f>
        <v/>
      </c>
      <c r="F87" s="132"/>
      <c r="G87" s="45" t="str">
        <f>IF(H87=1,liste!$B$1,IF(H87=2,liste!$B$2,IF(H87=3,liste!$B$3,IF(H87=4,liste!$B$4,IF(H87=5,liste!$B$5,IF(H87=6,liste!$B$6,IF(H87=7,liste!$B$7,IF(H87=8,liste!$B$8,IF(H87=9,liste!$B$9,IF(H87=10,liste!$B$10,IF(H87=11,liste!$B$11,IF(H87=12,liste!$B$12,IF(H87=13,liste!$B$13,IF(H87=14,liste!$B$14,IF(H87=15,liste!$B$15,IF(H87=16,liste!$B$16,IF(H87=17,liste!$B$17,IF(H87=18,liste!$B$18,IF(H87=19,liste!$B$19,IF(H87=20,liste!$B$20,IF(H87=21,liste!$B$21,IF(H87=22,liste!$B$22,IF(H87=23,liste!$B$23,IF(H87=24,liste!$B$24,IF(H87=25,liste!$B$25,IF(H87=26,liste!$B$26,IF(H87=27,liste!$B$27,IF(H87=28,liste!$B$28,IF(H87=29,liste!$B$29,IF(H87&gt;=30,'2'!G87,""))))))))))))))))))))))))))))))</f>
        <v/>
      </c>
      <c r="H87" s="54"/>
      <c r="I87" s="134" t="str">
        <f>IF(J87=1,liste!$F$1,IF(J87=2,liste!$F$2,IF(J87=3,liste!$F$3,IF(J87=4,liste!$F$4,IF(J87=5,liste!$F$5,IF(J87=6,liste!$F$6,IF(J87=7,liste!$F$7,IF(J87=8,liste!$F$8,IF(J87=9,liste!$F$9,IF(J87=10,liste!$F$10,IF(J87=11,liste!$F$11,IF(J87=12,liste!$F$12,IF(J87=13,liste!$F$13,IF(J87=14,liste!$F$14,IF(J87=15,liste!$F$15,IF(J87=16,liste!$F$16,IF(J87=17,liste!$F$17,IF(J87=18,liste!$F$18,IF(J87=19,liste!$F$19,IF(J87=20,liste!$F$20,""))))))))))))))))))))</f>
        <v/>
      </c>
      <c r="J87" s="136"/>
      <c r="K87" s="44" t="str">
        <f>IF(L87=1,liste!$B$1,IF(L87=2,liste!$B$2,IF(L87=3,liste!$B$3,IF(L87=4,liste!$B$4,IF(L87=5,liste!$B$5,IF(L87=6,liste!$B$6,IF(L87=7,liste!$B$7,IF(L87=8,liste!$B$8,IF(L87=9,liste!$B$9,IF(L87=10,liste!$B$10,IF(L87=11,liste!$B$11,IF(L87=12,liste!$B$12,IF(L87=13,liste!$B$13,IF(L87=14,liste!$B$14,IF(L87=15,liste!$B$15,IF(L87=16,liste!$B$16,IF(L87=17,liste!$B$17,IF(L87=18,liste!$B$18,IF(L87=19,liste!$B$19,IF(L87=20,liste!$B$20,IF(L87=21,liste!$B$21,IF(L87=22,liste!$B$22,IF(L87=23,liste!$B$23,IF(L87=24,liste!$B$24,IF(L87=25,liste!$B$25,IF(L87=26,liste!$B$26,IF(L87=27,liste!$B$27,IF(L87=28,liste!$B$28,IF(L87=29,liste!$B$29,IF(L87&gt;=30,'2'!K87,""))))))))))))))))))))))))))))))</f>
        <v/>
      </c>
      <c r="L87" s="54"/>
      <c r="M87" s="134" t="str">
        <f>IF(N87=1,liste!$F$1,IF(N87=2,liste!$F$2,IF(N87=3,liste!$F$3,IF(N87=4,liste!$F$4,IF(N87=5,liste!$F$5,IF(N87=6,liste!$F$6,IF(N87=7,liste!$F$7,IF(N87=8,liste!$F$8,IF(N87=9,liste!$F$9,IF(N87=10,liste!$F$10,IF(N87=11,liste!$F$11,IF(N87=12,liste!$F$12,IF(N87=13,liste!$F$13,IF(N87=14,liste!$F$14,IF(N87=15,liste!$F$15,IF(N87=16,liste!$F$16,IF(N87=17,liste!$F$17,IF(N87=18,liste!$F$18,IF(N87=19,liste!$F$19,IF(N87=20,liste!$F$20,""))))))))))))))))))))</f>
        <v/>
      </c>
      <c r="N87" s="132"/>
      <c r="O87" s="45" t="str">
        <f>IF(P87=1,liste!$B$1,IF(P87=2,liste!$B$2,IF(P87=3,liste!$B$3,IF(P87=4,liste!$B$4,IF(P87=5,liste!$B$5,IF(P87=6,liste!$B$6,IF(P87=7,liste!$B$7,IF(P87=8,liste!$B$8,IF(P87=9,liste!$B$9,IF(P87=10,liste!$B$10,IF(P87=11,liste!$B$11,IF(P87=12,liste!$B$12,IF(P87=13,liste!$B$13,IF(P87=14,liste!$B$14,IF(P87=15,liste!$B$15,IF(P87=16,liste!$B$16,IF(P87=17,liste!$B$17,IF(P87=18,liste!$B$18,IF(P87=19,liste!$B$19,IF(P87=20,liste!$B$20,IF(P87=21,liste!$B$21,IF(P87=22,liste!$B$22,IF(P87=23,liste!$B$23,IF(P87=24,liste!$B$24,IF(P87=25,liste!$B$25,IF(P87=26,liste!$B$26,IF(P87=27,liste!$B$27,IF(P87=28,liste!$B$28,IF(P87=29,liste!$B$29,IF(P87&gt;=30,'2'!O87,""))))))))))))))))))))))))))))))</f>
        <v/>
      </c>
      <c r="P87" s="54"/>
      <c r="Q87" s="134" t="str">
        <f>IF(R87=1,liste!$F$1,IF(R87=2,liste!$F$2,IF(R87=3,liste!$F$3,IF(R87=4,liste!$F$4,IF(R87=5,liste!$F$5,IF(R87=6,liste!$F$6,IF(R87=7,liste!$F$7,IF(R87=8,liste!$F$8,IF(R87=9,liste!$F$9,IF(R87=10,liste!$F$10,IF(R87=11,liste!$F$11,IF(R87=12,liste!$F$12,IF(R87=13,liste!$F$13,IF(R87=14,liste!$F$14,IF(R87=15,liste!$F$15,IF(R87=16,liste!$F$16,IF(R87=17,liste!$F$17,IF(R87=18,liste!$F$18,IF(R87=19,liste!$F$19,IF(R87=20,liste!$F$20,""))))))))))))))))))))</f>
        <v/>
      </c>
      <c r="R87" s="136"/>
      <c r="S87" s="44" t="str">
        <f>IF(T87=1,liste!$B$1,IF(T87=2,liste!$B$2,IF(T87=3,liste!$B$3,IF(T87=4,liste!$B$4,IF(T87=5,liste!$B$5,IF(T87=6,liste!$B$6,IF(T87=7,liste!$B$7,IF(T87=8,liste!$B$8,IF(T87=9,liste!$B$9,IF(T87=10,liste!$B$10,IF(T87=11,liste!$B$11,IF(T87=12,liste!$B$12,IF(T87=13,liste!$B$13,IF(T87=14,liste!$B$14,IF(T87=15,liste!$B$15,IF(T87=16,liste!$B$16,IF(T87=17,liste!$B$17,IF(T87=18,liste!$B$18,IF(T87=19,liste!$B$19,IF(T87=20,liste!$B$20,IF(T87=21,liste!$B$21,IF(T87=22,liste!$B$22,IF(T87=23,liste!$B$23,IF(T87=24,liste!$B$24,IF(T87=25,liste!$B$25,IF(T87=26,liste!$B$26,IF(T87=27,liste!$B$27,IF(T87=28,liste!$B$28,IF(T87=29,liste!$B$29,IF(T87&gt;=30,'2'!S87,""))))))))))))))))))))))))))))))</f>
        <v>Y.Doç.Dr.S.Karaca</v>
      </c>
      <c r="T87" s="54">
        <v>10</v>
      </c>
      <c r="U87" s="134" t="str">
        <f>IF(V87=1,liste!$F$1,IF(V87=2,liste!$F$2,IF(V87=3,liste!$F$3,IF(V87=4,liste!$F$4,IF(V87=5,liste!$F$5,IF(V87=6,liste!$F$6,IF(V87=7,liste!$F$7,IF(V87=8,liste!$F$8,IF(V87=9,liste!$F$9,IF(V87=10,liste!$F$10,IF(V87=11,liste!$F$11,IF(V87=12,liste!$F$12,IF(V87=13,liste!$F$13,IF(V87=14,liste!$F$14,IF(V87=15,liste!$F$15,IF(V87=16,liste!$F$16,IF(V87=17,liste!$F$17,IF(V87=18,liste!$F$18,IF(V87=19,liste!$F$19,IF(V87=20,liste!$F$20,""))))))))))))))))))))</f>
        <v/>
      </c>
      <c r="V87" s="132"/>
      <c r="W87" s="45" t="str">
        <f>IF(X87=1,liste!$B$1,IF(X87=2,liste!$B$2,IF(X87=3,liste!$B$3,IF(X87=4,liste!$B$4,IF(X87=5,liste!$B$5,IF(X87=6,liste!$B$6,IF(X87=7,liste!$B$7,IF(X87=8,liste!$B$8,IF(X87=9,liste!$B$9,IF(X87=10,liste!$B$10,IF(X87=11,liste!$B$11,IF(X87=12,liste!$B$12,IF(X87=13,liste!$B$13,IF(X87=14,liste!$B$14,IF(X87=15,liste!$B$15,IF(X87=16,liste!$B$16,IF(X87=17,liste!$B$17,IF(X87=18,liste!$B$18,IF(X87=19,liste!$B$19,IF(X87=20,liste!$B$20,IF(X87=21,liste!$B$21,IF(X87=22,liste!$B$22,IF(X87=23,liste!$B$23,IF(X87=24,liste!$B$24,IF(X87=25,liste!$B$25,IF(X87=26,liste!$B$26,IF(X87=27,liste!$B$27,IF(X87=28,liste!$B$28,IF(X87=29,liste!$B$29,IF(X87&gt;=30,'2'!W87,""))))))))))))))))))))))))))))))</f>
        <v>Doç.Dr.M.Bulut</v>
      </c>
      <c r="X87" s="54">
        <v>3</v>
      </c>
      <c r="Y87" s="134" t="str">
        <f>IF(Z87=1,liste!$F$1,IF(Z87=2,liste!$F$2,IF(Z87=3,liste!$F$3,IF(Z87=4,liste!$F$4,IF(Z87=5,liste!$F$5,IF(Z87=6,liste!$F$6,IF(Z87=7,liste!$F$7,IF(Z87=8,liste!$F$8,IF(Z87=9,liste!$F$9,IF(Z87=10,liste!$F$10,IF(Z87=11,liste!$F$11,IF(Z87=12,liste!$F$12,IF(Z87=13,liste!$F$13,IF(Z87=14,liste!$F$14,IF(Z87=15,liste!$F$15,IF(Z87=16,liste!$F$16,IF(Z87=17,liste!$F$17,IF(Z87=18,liste!$F$18,IF(Z87=19,liste!$F$19,IF(Z87=20,liste!$F$20,""))))))))))))))))))))</f>
        <v/>
      </c>
      <c r="Z87" s="136"/>
      <c r="AA87" s="44" t="str">
        <f>IF(AB87=1,liste!$B$1,IF(AB87=2,liste!$B$2,IF(AB87=3,liste!$B$3,IF(AB87=4,liste!$B$4,IF(AB87=5,liste!$B$5,IF(AB87=6,liste!$B$6,IF(AB87=7,liste!$B$7,IF(AB87=8,liste!$B$8,IF(AB87=9,liste!$B$9,IF(AB87=10,liste!$B$10,IF(AB87=11,liste!$B$11,IF(AB87=12,liste!$B$12,IF(AB87=13,liste!$B$13,IF(AB87=14,liste!$B$14,IF(AB87=15,liste!$B$15,IF(AB87=16,liste!$B$16,IF(AB87=17,liste!$B$17,IF(AB87=18,liste!$B$18,IF(AB87=19,liste!$B$19,IF(AB87=20,liste!$B$20,IF(AB87=21,liste!$B$21,IF(AB87=22,liste!$B$22,IF(AB87=23,liste!$B$23,IF(AB87=24,liste!$B$24,IF(AB87=25,liste!$B$25,IF(AB87=26,liste!$B$26,IF(AB87=27,liste!$B$27,IF(AB87=28,liste!$B$28,IF(AB87=29,liste!$B$29,IF(AB87&gt;=30,'2'!AA87,""))))))))))))))))))))))))))))))</f>
        <v>Y.Doç.Dr.M.Aktaş</v>
      </c>
      <c r="AB87" s="127">
        <v>7</v>
      </c>
      <c r="AC87" s="134" t="str">
        <f>IF(AD87=1,liste!$F$1,IF(AD87=2,liste!$F$2,IF(AD87=3,liste!$F$3,IF(AD87=4,liste!$F$4,IF(AD87=5,liste!$F$5,IF(AD87=6,liste!$F$6,IF(AD87=7,liste!$F$7,IF(AD87=8,liste!$F$8,IF(AD87=9,liste!$F$9,IF(AD87=10,liste!$F$10,IF(AD87=11,liste!$F$11,IF(AD87=12,liste!$F$12,IF(AD87=13,liste!$F$13,IF(AD87=14,liste!$F$14,IF(AD87=15,liste!$F$15,IF(AD87=16,liste!$F$16,IF(AD87=17,liste!$F$17,IF(AD87=18,liste!$F$18,IF(AD87=19,liste!$F$19,IF(AD87=20,liste!$F$20,""))))))))))))))))))))</f>
        <v/>
      </c>
      <c r="AD87" s="132"/>
      <c r="AE87" s="45" t="str">
        <f>IF(AF87=1,liste!$B$1,IF(AF87=2,liste!$B$2,IF(AF87=3,liste!$B$3,IF(AF87=4,liste!$B$4,IF(AF87=5,liste!$B$5,IF(AF87=6,liste!$B$6,IF(AF87=7,liste!$B$7,IF(AF87=8,liste!$B$8,IF(AF87=9,liste!$B$9,IF(AF87=10,liste!$B$10,IF(AF87=11,liste!$B$11,IF(AF87=12,liste!$B$12,IF(AF87=13,liste!$B$13,IF(AF87=14,liste!$B$14,IF(AF87=15,liste!$B$15,IF(AF87=16,liste!$B$16,IF(AF87=17,liste!$B$17,IF(AF87=18,liste!$B$18,IF(AF87=19,liste!$B$19,IF(AF87=20,liste!$B$20,IF(AF87=21,liste!$B$21,IF(AF87=22,liste!$B$22,IF(AF87=23,liste!$B$23,IF(AF87=24,liste!$B$24,IF(AF87=25,liste!$B$25,IF(AF87=26,liste!$B$26,IF(AF87=27,liste!$B$27,IF(AF87=28,liste!$B$28,IF(AF87=29,liste!$B$29,IF(AF87&gt;=30,'2'!AE87,""))))))))))))))))))))))))))))))</f>
        <v>Y.Doç.Dr.G.Koru</v>
      </c>
      <c r="AF87" s="127">
        <v>8</v>
      </c>
      <c r="AG87" s="134" t="str">
        <f>IF(AH87=1,liste!$F$1,IF(AH87=2,liste!$F$2,IF(AH87=3,liste!$F$3,IF(AH87=4,liste!$F$4,IF(AH87=5,liste!$F$5,IF(AH87=6,liste!$F$6,IF(AH87=7,liste!$F$7,IF(AH87=8,liste!$F$8,IF(AH87=9,liste!$F$9,IF(AH87=10,liste!$F$10,IF(AH87=11,liste!$F$11,IF(AH87=12,liste!$F$12,IF(AH87=13,liste!$F$13,IF(AH87=14,liste!$F$14,IF(AH87=15,liste!$F$15,IF(AH87=16,liste!$F$16,IF(AH87=17,liste!$F$17,IF(AH87=18,liste!$F$18,IF(AH87=19,liste!$F$19,IF(AH87=20,liste!$F$20,""))))))))))))))))))))</f>
        <v/>
      </c>
      <c r="AH87" s="136"/>
    </row>
    <row r="88" spans="1:34" ht="9" customHeight="1" thickBot="1" x14ac:dyDescent="0.3">
      <c r="A88" s="151"/>
      <c r="B88" s="145"/>
      <c r="C88" s="46" t="str">
        <f>IF(D88=1,liste!$D$1,IF(D88=2,liste!$D$2,IF(D88=3,liste!$D$3,IF(D88=4,liste!$D$4,IF(D88=5,liste!$D$5,IF(D88=6,liste!$D$6,IF(D88=7,liste!$D$7,IF(D88=8,liste!$D$8,IF(D88=9,liste!$D$9,IF(D88=10,liste!$D$10,IF(D88=11,liste!$D$11,IF(D88=12,liste!$D$12,IF(D88=13,liste!$D$13,IF(D88=14,liste!$D$14,IF(D88=15,liste!$D$15,IF(D88=16,liste!$D$16,IF(D88=17,liste!$D$17,IF(D88=18,liste!$D$18,IF(D88=19,liste!$D$19,IF(D88=20,liste!$D$20,IF(D88=21,liste!$D$21,IF(D88=22,liste!$D$22,IF(D88=23,liste!$D$23,IF(D88=24,liste!$D$24,IF(D88=25,liste!$D$25,IF(D88=26,liste!$D$26,IF(D88=27,liste!$D$27,IF(D88=28,liste!$D$28,IF(D88=29,liste!$D$29,IF(D88&gt;=30,'2'!C88,""))))))))))))))))))))))))))))))</f>
        <v/>
      </c>
      <c r="D88" s="55"/>
      <c r="E88" s="135"/>
      <c r="F88" s="133"/>
      <c r="G88" s="47" t="str">
        <f>IF(H88=1,liste!$D$1,IF(H88=2,liste!$D$2,IF(H88=3,liste!$D$3,IF(H88=4,liste!$D$4,IF(H88=5,liste!$D$5,IF(H88=6,liste!$D$6,IF(H88=7,liste!$D$7,IF(H88=8,liste!$D$8,IF(H88=9,liste!$D$9,IF(H88=10,liste!$D$10,IF(H88=11,liste!$D$11,IF(H88=12,liste!$D$12,IF(H88=13,liste!$D$13,IF(H88=14,liste!$D$14,IF(H88=15,liste!$D$15,IF(H88=16,liste!$D$16,IF(H88=17,liste!$D$17,IF(H88=18,liste!$D$18,IF(H88=19,liste!$D$19,IF(H88=20,liste!$D$20,IF(H88=21,liste!$D$21,IF(H88=22,liste!$D$22,IF(H88=23,liste!$D$23,IF(H88=24,liste!$D$24,IF(H88=25,liste!$D$25,IF(H88=26,liste!$D$26,IF(H88=27,liste!$D$27,IF(H88=28,liste!$D$28,IF(H88=29,liste!$D$29,IF(H88&gt;=30,'2'!G88,""))))))))))))))))))))))))))))))</f>
        <v/>
      </c>
      <c r="H88" s="55"/>
      <c r="I88" s="135"/>
      <c r="J88" s="137"/>
      <c r="K88" s="46" t="str">
        <f>IF(L88=1,liste!$D$1,IF(L88=2,liste!$D$2,IF(L88=3,liste!$D$3,IF(L88=4,liste!$D$4,IF(L88=5,liste!$D$5,IF(L88=6,liste!$D$6,IF(L88=7,liste!$D$7,IF(L88=8,liste!$D$8,IF(L88=9,liste!$D$9,IF(L88=10,liste!$D$10,IF(L88=11,liste!$D$11,IF(L88=12,liste!$D$12,IF(L88=13,liste!$D$13,IF(L88=14,liste!$D$14,IF(L88=15,liste!$D$15,IF(L88=16,liste!$D$16,IF(L88=17,liste!$D$17,IF(L88=18,liste!$D$18,IF(L88=19,liste!$D$19,IF(L88=20,liste!$D$20,IF(L88=21,liste!$D$21,IF(L88=22,liste!$D$22,IF(L88=23,liste!$D$23,IF(L88=24,liste!$D$24,IF(L88=25,liste!$D$25,IF(L88=26,liste!$D$26,IF(L88=27,liste!$D$27,IF(L88=28,liste!$D$28,IF(L88=29,liste!$D$29,IF(L88&gt;=30,'2'!K88,""))))))))))))))))))))))))))))))</f>
        <v/>
      </c>
      <c r="L88" s="55"/>
      <c r="M88" s="135"/>
      <c r="N88" s="133"/>
      <c r="O88" s="47" t="str">
        <f>IF(P88=1,liste!$D$1,IF(P88=2,liste!$D$2,IF(P88=3,liste!$D$3,IF(P88=4,liste!$D$4,IF(P88=5,liste!$D$5,IF(P88=6,liste!$D$6,IF(P88=7,liste!$D$7,IF(P88=8,liste!$D$8,IF(P88=9,liste!$D$9,IF(P88=10,liste!$D$10,IF(P88=11,liste!$D$11,IF(P88=12,liste!$D$12,IF(P88=13,liste!$D$13,IF(P88=14,liste!$D$14,IF(P88=15,liste!$D$15,IF(P88=16,liste!$D$16,IF(P88=17,liste!$D$17,IF(P88=18,liste!$D$18,IF(P88=19,liste!$D$19,IF(P88=20,liste!$D$20,IF(P88=21,liste!$D$21,IF(P88=22,liste!$D$22,IF(P88=23,liste!$D$23,IF(P88=24,liste!$D$24,IF(P88=25,liste!$D$25,IF(P88=26,liste!$D$26,IF(P88=27,liste!$D$27,IF(P88=28,liste!$D$28,IF(P88=29,liste!$D$29,IF(P88&gt;=30,'2'!O88,""))))))))))))))))))))))))))))))</f>
        <v/>
      </c>
      <c r="P88" s="55"/>
      <c r="Q88" s="135"/>
      <c r="R88" s="137"/>
      <c r="S88" s="46" t="str">
        <f>IF(T88=1,liste!$D$1,IF(T88=2,liste!$D$2,IF(T88=3,liste!$D$3,IF(T88=4,liste!$D$4,IF(T88=5,liste!$D$5,IF(T88=6,liste!$D$6,IF(T88=7,liste!$D$7,IF(T88=8,liste!$D$8,IF(T88=9,liste!$D$9,IF(T88=10,liste!$D$10,IF(T88=11,liste!$D$11,IF(T88=12,liste!$D$12,IF(T88=13,liste!$D$13,IF(T88=14,liste!$D$14,IF(T88=15,liste!$D$15,IF(T88=16,liste!$D$16,IF(T88=17,liste!$D$17,IF(T88=18,liste!$D$18,IF(T88=19,liste!$D$19,IF(T88=20,liste!$D$20,IF(T88=21,liste!$D$21,IF(T88=22,liste!$D$22,IF(T88=23,liste!$D$23,IF(T88=24,liste!$D$24,IF(T88=25,liste!$D$25,IF(T88=26,liste!$D$26,IF(T88=27,liste!$D$27,IF(T88=28,liste!$D$28,IF(T88=29,liste!$D$29,IF(T88&gt;=30,'2'!S88,""))))))))))))))))))))))))))))))</f>
        <v>Topl. Hzmt. Uyg.</v>
      </c>
      <c r="T88" s="55">
        <v>28</v>
      </c>
      <c r="U88" s="135"/>
      <c r="V88" s="133"/>
      <c r="W88" s="47" t="str">
        <f>IF(X88=1,liste!$D$1,IF(X88=2,liste!$D$2,IF(X88=3,liste!$D$3,IF(X88=4,liste!$D$4,IF(X88=5,liste!$D$5,IF(X88=6,liste!$D$6,IF(X88=7,liste!$D$7,IF(X88=8,liste!$D$8,IF(X88=9,liste!$D$9,IF(X88=10,liste!$D$10,IF(X88=11,liste!$D$11,IF(X88=12,liste!$D$12,IF(X88=13,liste!$D$13,IF(X88=14,liste!$D$14,IF(X88=15,liste!$D$15,IF(X88=16,liste!$D$16,IF(X88=17,liste!$D$17,IF(X88=18,liste!$D$18,IF(X88=19,liste!$D$19,IF(X88=20,liste!$D$20,IF(X88=21,liste!$D$21,IF(X88=22,liste!$D$22,IF(X88=23,liste!$D$23,IF(X88=24,liste!$D$24,IF(X88=25,liste!$D$25,IF(X88=26,liste!$D$26,IF(X88=27,liste!$D$27,IF(X88=28,liste!$D$28,IF(X88=29,liste!$D$29,IF(X88&gt;=30,'2'!W88,""))))))))))))))))))))))))))))))</f>
        <v>Topl. Hzmt. Uyg.</v>
      </c>
      <c r="X88" s="55">
        <v>28</v>
      </c>
      <c r="Y88" s="135"/>
      <c r="Z88" s="137"/>
      <c r="AA88" s="46" t="str">
        <f>IF(AB88=1,liste!$D$1,IF(AB88=2,liste!$D$2,IF(AB88=3,liste!$D$3,IF(AB88=4,liste!$D$4,IF(AB88=5,liste!$D$5,IF(AB88=6,liste!$D$6,IF(AB88=7,liste!$D$7,IF(AB88=8,liste!$D$8,IF(AB88=9,liste!$D$9,IF(AB88=10,liste!$D$10,IF(AB88=11,liste!$D$11,IF(AB88=12,liste!$D$12,IF(AB88=13,liste!$D$13,IF(AB88=14,liste!$D$14,IF(AB88=15,liste!$D$15,IF(AB88=16,liste!$D$16,IF(AB88=17,liste!$D$17,IF(AB88=18,liste!$D$18,IF(AB88=19,liste!$D$19,IF(AB88=20,liste!$D$20,IF(AB88=21,liste!$D$21,IF(AB88=22,liste!$D$22,IF(AB88=23,liste!$D$23,IF(AB88=24,liste!$D$24,IF(AB88=25,liste!$D$25,IF(AB88=26,liste!$D$26,IF(AB88=27,liste!$D$27,IF(AB88=28,liste!$D$28,IF(AB88=29,liste!$D$29,IF(AB88&gt;=30,'2'!AA88,""))))))))))))))))))))))))))))))</f>
        <v>Öğr. Uygulaması</v>
      </c>
      <c r="AB88" s="128">
        <v>29</v>
      </c>
      <c r="AC88" s="135"/>
      <c r="AD88" s="133"/>
      <c r="AE88" s="47" t="str">
        <f>IF(AF88=1,liste!$D$1,IF(AF88=2,liste!$D$2,IF(AF88=3,liste!$D$3,IF(AF88=4,liste!$D$4,IF(AF88=5,liste!$D$5,IF(AF88=6,liste!$D$6,IF(AF88=7,liste!$D$7,IF(AF88=8,liste!$D$8,IF(AF88=9,liste!$D$9,IF(AF88=10,liste!$D$10,IF(AF88=11,liste!$D$11,IF(AF88=12,liste!$D$12,IF(AF88=13,liste!$D$13,IF(AF88=14,liste!$D$14,IF(AF88=15,liste!$D$15,IF(AF88=16,liste!$D$16,IF(AF88=17,liste!$D$17,IF(AF88=18,liste!$D$18,IF(AF88=19,liste!$D$19,IF(AF88=20,liste!$D$20,IF(AF88=21,liste!$D$21,IF(AF88=22,liste!$D$22,IF(AF88=23,liste!$D$23,IF(AF88=24,liste!$D$24,IF(AF88=25,liste!$D$25,IF(AF88=26,liste!$D$26,IF(AF88=27,liste!$D$27,IF(AF88=28,liste!$D$28,IF(AF88=29,liste!$D$29,IF(AF88&gt;=30,'2'!AE88,""))))))))))))))))))))))))))))))</f>
        <v>Öğr. Uygulaması</v>
      </c>
      <c r="AF88" s="127">
        <v>29</v>
      </c>
      <c r="AG88" s="135"/>
      <c r="AH88" s="137"/>
    </row>
    <row r="89" spans="1:34" ht="9" customHeight="1" x14ac:dyDescent="0.25">
      <c r="A89" s="149" t="s">
        <v>4</v>
      </c>
      <c r="B89" s="152" t="str">
        <f>B26</f>
        <v>12:30-13:20</v>
      </c>
      <c r="C89" s="40" t="str">
        <f>IF(D89=1,liste!$B$1,IF(D89=2,liste!$B$2,IF(D89=3,liste!$B$3,IF(D89=4,liste!$B$4,IF(D89=5,liste!$B$5,IF(D89=6,liste!$B$6,IF(D89=7,liste!$B$7,IF(D89=8,liste!$B$8,IF(D89=9,liste!$B$9,IF(D89=10,liste!$B$10,IF(D89=11,liste!$B$11,IF(D89=12,liste!$B$12,IF(D89=13,liste!$B$13,IF(D89=14,liste!$B$14,IF(D89=15,liste!$B$15,IF(D89=16,liste!$B$16,IF(D89=17,liste!$B$17,IF(D89=18,liste!$B$18,IF(D89=19,liste!$B$19,IF(D89=20,liste!$B$20,IF(D89=21,liste!$B$21,IF(D89=22,liste!$B$22,IF(D89=23,liste!$B$23,IF(D89=24,liste!$B$24,IF(D89=25,liste!$B$25,IF(D89=26,liste!$B$26,IF(D89=27,liste!$B$27,IF(D89=28,liste!$B$28,IF(D89=29,liste!$B$29,IF(D89&gt;=30,'2'!C89,""))))))))))))))))))))))))))))))</f>
        <v/>
      </c>
      <c r="D89" s="53"/>
      <c r="E89" s="148" t="str">
        <f>IF(F89=1,liste!$F$1,IF(F89=2,liste!$F$2,IF(F89=3,liste!$F$3,IF(F89=4,liste!$F$4,IF(F89=5,liste!$F$5,IF(F89=6,liste!$F$6,IF(F89=7,liste!$F$7,IF(F89=8,liste!$F$8,IF(F89=9,liste!$F$9,IF(F89=10,liste!$F$10,IF(F89=11,liste!$F$11,IF(F89=12,liste!$F$12,IF(F89=13,liste!$F$13,IF(F89=14,liste!$F$14,IF(F89=15,liste!$F$15,IF(F89=16,liste!$F$16,IF(F89=17,liste!$F$17,IF(F89=18,liste!$F$18,IF(F89=19,liste!$F$19,IF(F89=20,liste!$F$20,""))))))))))))))))))))</f>
        <v/>
      </c>
      <c r="F89" s="147"/>
      <c r="G89" s="41" t="str">
        <f>IF(H89=1,liste!$B$1,IF(H89=2,liste!$B$2,IF(H89=3,liste!$B$3,IF(H89=4,liste!$B$4,IF(H89=5,liste!$B$5,IF(H89=6,liste!$B$6,IF(H89=7,liste!$B$7,IF(H89=8,liste!$B$8,IF(H89=9,liste!$B$9,IF(H89=10,liste!$B$10,IF(H89=11,liste!$B$11,IF(H89=12,liste!$B$12,IF(H89=13,liste!$B$13,IF(H89=14,liste!$B$14,IF(H89=15,liste!$B$15,IF(H89=16,liste!$B$16,IF(H89=17,liste!$B$17,IF(H89=18,liste!$B$18,IF(H89=19,liste!$B$19,IF(H89=20,liste!$B$20,IF(H89=21,liste!$B$21,IF(H89=22,liste!$B$22,IF(H89=23,liste!$B$23,IF(H89=24,liste!$B$24,IF(H89=25,liste!$B$25,IF(H89=26,liste!$B$26,IF(H89=27,liste!$B$27,IF(H89=28,liste!$B$28,IF(H89=29,liste!$B$29,IF(H89&gt;=30,'2'!G89,""))))))))))))))))))))))))))))))</f>
        <v/>
      </c>
      <c r="H89" s="53"/>
      <c r="I89" s="148" t="str">
        <f>IF(J89=1,liste!$F$1,IF(J89=2,liste!$F$2,IF(J89=3,liste!$F$3,IF(J89=4,liste!$F$4,IF(J89=5,liste!$F$5,IF(J89=6,liste!$F$6,IF(J89=7,liste!$F$7,IF(J89=8,liste!$F$8,IF(J89=9,liste!$F$9,IF(J89=10,liste!$F$10,IF(J89=11,liste!$F$11,IF(J89=12,liste!$F$12,IF(J89=13,liste!$F$13,IF(J89=14,liste!$F$14,IF(J89=15,liste!$F$15,IF(J89=16,liste!$F$16,IF(J89=17,liste!$F$17,IF(J89=18,liste!$F$18,IF(J89=19,liste!$F$19,IF(J89=20,liste!$F$20,""))))))))))))))))))))</f>
        <v/>
      </c>
      <c r="J89" s="146"/>
      <c r="K89" s="40" t="str">
        <f>IF(L89=1,liste!$B$1,IF(L89=2,liste!$B$2,IF(L89=3,liste!$B$3,IF(L89=4,liste!$B$4,IF(L89=5,liste!$B$5,IF(L89=6,liste!$B$6,IF(L89=7,liste!$B$7,IF(L89=8,liste!$B$8,IF(L89=9,liste!$B$9,IF(L89=10,liste!$B$10,IF(L89=11,liste!$B$11,IF(L89=12,liste!$B$12,IF(L89=13,liste!$B$13,IF(L89=14,liste!$B$14,IF(L89=15,liste!$B$15,IF(L89=16,liste!$B$16,IF(L89=17,liste!$B$17,IF(L89=18,liste!$B$18,IF(L89=19,liste!$B$19,IF(L89=20,liste!$B$20,IF(L89=21,liste!$B$21,IF(L89=22,liste!$B$22,IF(L89=23,liste!$B$23,IF(L89=24,liste!$B$24,IF(L89=25,liste!$B$25,IF(L89=26,liste!$B$26,IF(L89=27,liste!$B$27,IF(L89=28,liste!$B$28,IF(L89=29,liste!$B$29,IF(L89&gt;=30,'2'!K89,""))))))))))))))))))))))))))))))</f>
        <v/>
      </c>
      <c r="L89" s="53"/>
      <c r="M89" s="148" t="str">
        <f>IF(N89=1,liste!$F$1,IF(N89=2,liste!$F$2,IF(N89=3,liste!$F$3,IF(N89=4,liste!$F$4,IF(N89=5,liste!$F$5,IF(N89=6,liste!$F$6,IF(N89=7,liste!$F$7,IF(N89=8,liste!$F$8,IF(N89=9,liste!$F$9,IF(N89=10,liste!$F$10,IF(N89=11,liste!$F$11,IF(N89=12,liste!$F$12,IF(N89=13,liste!$F$13,IF(N89=14,liste!$F$14,IF(N89=15,liste!$F$15,IF(N89=16,liste!$F$16,IF(N89=17,liste!$F$17,IF(N89=18,liste!$F$18,IF(N89=19,liste!$F$19,IF(N89=20,liste!$F$20,""))))))))))))))))))))</f>
        <v/>
      </c>
      <c r="N89" s="147"/>
      <c r="O89" s="41" t="str">
        <f>IF(P89=1,liste!$B$1,IF(P89=2,liste!$B$2,IF(P89=3,liste!$B$3,IF(P89=4,liste!$B$4,IF(P89=5,liste!$B$5,IF(P89=6,liste!$B$6,IF(P89=7,liste!$B$7,IF(P89=8,liste!$B$8,IF(P89=9,liste!$B$9,IF(P89=10,liste!$B$10,IF(P89=11,liste!$B$11,IF(P89=12,liste!$B$12,IF(P89=13,liste!$B$13,IF(P89=14,liste!$B$14,IF(P89=15,liste!$B$15,IF(P89=16,liste!$B$16,IF(P89=17,liste!$B$17,IF(P89=18,liste!$B$18,IF(P89=19,liste!$B$19,IF(P89=20,liste!$B$20,IF(P89=21,liste!$B$21,IF(P89=22,liste!$B$22,IF(P89=23,liste!$B$23,IF(P89=24,liste!$B$24,IF(P89=25,liste!$B$25,IF(P89=26,liste!$B$26,IF(P89=27,liste!$B$27,IF(P89=28,liste!$B$28,IF(P89=29,liste!$B$29,IF(P89&gt;=30,'2'!O89,""))))))))))))))))))))))))))))))</f>
        <v/>
      </c>
      <c r="P89" s="53"/>
      <c r="Q89" s="148" t="str">
        <f>IF(R89=1,liste!$F$1,IF(R89=2,liste!$F$2,IF(R89=3,liste!$F$3,IF(R89=4,liste!$F$4,IF(R89=5,liste!$F$5,IF(R89=6,liste!$F$6,IF(R89=7,liste!$F$7,IF(R89=8,liste!$F$8,IF(R89=9,liste!$F$9,IF(R89=10,liste!$F$10,IF(R89=11,liste!$F$11,IF(R89=12,liste!$F$12,IF(R89=13,liste!$F$13,IF(R89=14,liste!$F$14,IF(R89=15,liste!$F$15,IF(R89=16,liste!$F$16,IF(R89=17,liste!$F$17,IF(R89=18,liste!$F$18,IF(R89=19,liste!$F$19,IF(R89=20,liste!$F$20,""))))))))))))))))))))</f>
        <v/>
      </c>
      <c r="R89" s="146"/>
      <c r="S89" s="40" t="str">
        <f>IF(T89=1,liste!$B$1,IF(T89=2,liste!$B$2,IF(T89=3,liste!$B$3,IF(T89=4,liste!$B$4,IF(T89=5,liste!$B$5,IF(T89=6,liste!$B$6,IF(T89=7,liste!$B$7,IF(T89=8,liste!$B$8,IF(T89=9,liste!$B$9,IF(T89=10,liste!$B$10,IF(T89=11,liste!$B$11,IF(T89=12,liste!$B$12,IF(T89=13,liste!$B$13,IF(T89=14,liste!$B$14,IF(T89=15,liste!$B$15,IF(T89=16,liste!$B$16,IF(T89=17,liste!$B$17,IF(T89=18,liste!$B$18,IF(T89=19,liste!$B$19,IF(T89=20,liste!$B$20,IF(T89=21,liste!$B$21,IF(T89=22,liste!$B$22,IF(T89=23,liste!$B$23,IF(T89=24,liste!$B$24,IF(T89=25,liste!$B$25,IF(T89=26,liste!$B$26,IF(T89=27,liste!$B$27,IF(T89=28,liste!$B$28,IF(T89=29,liste!$B$29,IF(T89&gt;=30,'2'!S89,""))))))))))))))))))))))))))))))</f>
        <v/>
      </c>
      <c r="T89" s="53"/>
      <c r="U89" s="148" t="str">
        <f>IF(V89=1,liste!$F$1,IF(V89=2,liste!$F$2,IF(V89=3,liste!$F$3,IF(V89=4,liste!$F$4,IF(V89=5,liste!$F$5,IF(V89=6,liste!$F$6,IF(V89=7,liste!$F$7,IF(V89=8,liste!$F$8,IF(V89=9,liste!$F$9,IF(V89=10,liste!$F$10,IF(V89=11,liste!$F$11,IF(V89=12,liste!$F$12,IF(V89=13,liste!$F$13,IF(V89=14,liste!$F$14,IF(V89=15,liste!$F$15,IF(V89=16,liste!$F$16,IF(V89=17,liste!$F$17,IF(V89=18,liste!$F$18,IF(V89=19,liste!$F$19,IF(V89=20,liste!$F$20,""))))))))))))))))))))</f>
        <v/>
      </c>
      <c r="V89" s="147"/>
      <c r="W89" s="41" t="str">
        <f>IF(X89=1,liste!$B$1,IF(X89=2,liste!$B$2,IF(X89=3,liste!$B$3,IF(X89=4,liste!$B$4,IF(X89=5,liste!$B$5,IF(X89=6,liste!$B$6,IF(X89=7,liste!$B$7,IF(X89=8,liste!$B$8,IF(X89=9,liste!$B$9,IF(X89=10,liste!$B$10,IF(X89=11,liste!$B$11,IF(X89=12,liste!$B$12,IF(X89=13,liste!$B$13,IF(X89=14,liste!$B$14,IF(X89=15,liste!$B$15,IF(X89=16,liste!$B$16,IF(X89=17,liste!$B$17,IF(X89=18,liste!$B$18,IF(X89=19,liste!$B$19,IF(X89=20,liste!$B$20,IF(X89=21,liste!$B$21,IF(X89=22,liste!$B$22,IF(X89=23,liste!$B$23,IF(X89=24,liste!$B$24,IF(X89=25,liste!$B$25,IF(X89=26,liste!$B$26,IF(X89=27,liste!$B$27,IF(X89=28,liste!$B$28,IF(X89=29,liste!$B$29,IF(X89&gt;=30,'2'!W89,""))))))))))))))))))))))))))))))</f>
        <v/>
      </c>
      <c r="X89" s="53"/>
      <c r="Y89" s="148" t="str">
        <f>IF(Z89=1,liste!$F$1,IF(Z89=2,liste!$F$2,IF(Z89=3,liste!$F$3,IF(Z89=4,liste!$F$4,IF(Z89=5,liste!$F$5,IF(Z89=6,liste!$F$6,IF(Z89=7,liste!$F$7,IF(Z89=8,liste!$F$8,IF(Z89=9,liste!$F$9,IF(Z89=10,liste!$F$10,IF(Z89=11,liste!$F$11,IF(Z89=12,liste!$F$12,IF(Z89=13,liste!$F$13,IF(Z89=14,liste!$F$14,IF(Z89=15,liste!$F$15,IF(Z89=16,liste!$F$16,IF(Z89=17,liste!$F$17,IF(Z89=18,liste!$F$18,IF(Z89=19,liste!$F$19,IF(Z89=20,liste!$F$20,""))))))))))))))))))))</f>
        <v/>
      </c>
      <c r="Z89" s="146"/>
      <c r="AA89" s="40" t="str">
        <f>IF(AB89=1,liste!$B$1,IF(AB89=2,liste!$B$2,IF(AB89=3,liste!$B$3,IF(AB89=4,liste!$B$4,IF(AB89=5,liste!$B$5,IF(AB89=6,liste!$B$6,IF(AB89=7,liste!$B$7,IF(AB89=8,liste!$B$8,IF(AB89=9,liste!$B$9,IF(AB89=10,liste!$B$10,IF(AB89=11,liste!$B$11,IF(AB89=12,liste!$B$12,IF(AB89=13,liste!$B$13,IF(AB89=14,liste!$B$14,IF(AB89=15,liste!$B$15,IF(AB89=16,liste!$B$16,IF(AB89=17,liste!$B$17,IF(AB89=18,liste!$B$18,IF(AB89=19,liste!$B$19,IF(AB89=20,liste!$B$20,IF(AB89=21,liste!$B$21,IF(AB89=22,liste!$B$22,IF(AB89=23,liste!$B$23,IF(AB89=24,liste!$B$24,IF(AB89=25,liste!$B$25,IF(AB89=26,liste!$B$26,IF(AB89=27,liste!$B$27,IF(AB89=28,liste!$B$28,IF(AB89=29,liste!$B$29,IF(AB89&gt;=30,'2'!AA89,""))))))))))))))))))))))))))))))</f>
        <v/>
      </c>
      <c r="AB89" s="127"/>
      <c r="AC89" s="148" t="str">
        <f>IF(AD89=1,liste!$F$1,IF(AD89=2,liste!$F$2,IF(AD89=3,liste!$F$3,IF(AD89=4,liste!$F$4,IF(AD89=5,liste!$F$5,IF(AD89=6,liste!$F$6,IF(AD89=7,liste!$F$7,IF(AD89=8,liste!$F$8,IF(AD89=9,liste!$F$9,IF(AD89=10,liste!$F$10,IF(AD89=11,liste!$F$11,IF(AD89=12,liste!$F$12,IF(AD89=13,liste!$F$13,IF(AD89=14,liste!$F$14,IF(AD89=15,liste!$F$15,IF(AD89=16,liste!$F$16,IF(AD89=17,liste!$F$17,IF(AD89=18,liste!$F$18,IF(AD89=19,liste!$F$19,IF(AD89=20,liste!$F$20,""))))))))))))))))))))</f>
        <v/>
      </c>
      <c r="AD89" s="147"/>
      <c r="AE89" s="41" t="str">
        <f>IF(AF89=1,liste!$B$1,IF(AF89=2,liste!$B$2,IF(AF89=3,liste!$B$3,IF(AF89=4,liste!$B$4,IF(AF89=5,liste!$B$5,IF(AF89=6,liste!$B$6,IF(AF89=7,liste!$B$7,IF(AF89=8,liste!$B$8,IF(AF89=9,liste!$B$9,IF(AF89=10,liste!$B$10,IF(AF89=11,liste!$B$11,IF(AF89=12,liste!$B$12,IF(AF89=13,liste!$B$13,IF(AF89=14,liste!$B$14,IF(AF89=15,liste!$B$15,IF(AF89=16,liste!$B$16,IF(AF89=17,liste!$B$17,IF(AF89=18,liste!$B$18,IF(AF89=19,liste!$B$19,IF(AF89=20,liste!$B$20,IF(AF89=21,liste!$B$21,IF(AF89=22,liste!$B$22,IF(AF89=23,liste!$B$23,IF(AF89=24,liste!$B$24,IF(AF89=25,liste!$B$25,IF(AF89=26,liste!$B$26,IF(AF89=27,liste!$B$27,IF(AF89=28,liste!$B$28,IF(AF89=29,liste!$B$29,IF(AF89&gt;=30,'2'!AE89,""))))))))))))))))))))))))))))))</f>
        <v/>
      </c>
      <c r="AF89" s="53"/>
      <c r="AG89" s="148" t="str">
        <f>IF(AH89=1,liste!$F$1,IF(AH89=2,liste!$F$2,IF(AH89=3,liste!$F$3,IF(AH89=4,liste!$F$4,IF(AH89=5,liste!$F$5,IF(AH89=6,liste!$F$6,IF(AH89=7,liste!$F$7,IF(AH89=8,liste!$F$8,IF(AH89=9,liste!$F$9,IF(AH89=10,liste!$F$10,IF(AH89=11,liste!$F$11,IF(AH89=12,liste!$F$12,IF(AH89=13,liste!$F$13,IF(AH89=14,liste!$F$14,IF(AH89=15,liste!$F$15,IF(AH89=16,liste!$F$16,IF(AH89=17,liste!$F$17,IF(AH89=18,liste!$F$18,IF(AH89=19,liste!$F$19,IF(AH89=20,liste!$F$20,""))))))))))))))))))))</f>
        <v/>
      </c>
      <c r="AH89" s="146"/>
    </row>
    <row r="90" spans="1:34" ht="9" customHeight="1" thickBot="1" x14ac:dyDescent="0.3">
      <c r="A90" s="150"/>
      <c r="B90" s="138"/>
      <c r="C90" s="42" t="str">
        <f>IF(D90=1,liste!$D$1,IF(D90=2,liste!$D$2,IF(D90=3,liste!$D$3,IF(D90=4,liste!$D$4,IF(D90=5,liste!$D$5,IF(D90=6,liste!$D$6,IF(D90=7,liste!$D$7,IF(D90=8,liste!$D$8,IF(D90=9,liste!$D$9,IF(D90=10,liste!$D$10,IF(D90=11,liste!$D$11,IF(D90=12,liste!$D$12,IF(D90=13,liste!$D$13,IF(D90=14,liste!$D$14,IF(D90=15,liste!$D$15,IF(D90=16,liste!$D$16,IF(D90=17,liste!$D$17,IF(D90=18,liste!$D$18,IF(D90=19,liste!$D$19,IF(D90=20,liste!$D$20,IF(D90=21,liste!$D$21,IF(D90=22,liste!$D$22,IF(D90=23,liste!$D$23,IF(D90=24,liste!$D$24,IF(D90=25,liste!$D$25,IF(D90=26,liste!$D$26,IF(D90=27,liste!$D$27,IF(D90=28,liste!$D$28,IF(D90=29,liste!$D$29,IF(D90&gt;=30,'2'!C90,""))))))))))))))))))))))))))))))</f>
        <v/>
      </c>
      <c r="D90" s="54"/>
      <c r="E90" s="134"/>
      <c r="F90" s="132"/>
      <c r="G90" s="43" t="str">
        <f>IF(H90=1,liste!$D$1,IF(H90=2,liste!$D$2,IF(H90=3,liste!$D$3,IF(H90=4,liste!$D$4,IF(H90=5,liste!$D$5,IF(H90=6,liste!$D$6,IF(H90=7,liste!$D$7,IF(H90=8,liste!$D$8,IF(H90=9,liste!$D$9,IF(H90=10,liste!$D$10,IF(H90=11,liste!$D$11,IF(H90=12,liste!$D$12,IF(H90=13,liste!$D$13,IF(H90=14,liste!$D$14,IF(H90=15,liste!$D$15,IF(H90=16,liste!$D$16,IF(H90=17,liste!$D$17,IF(H90=18,liste!$D$18,IF(H90=19,liste!$D$19,IF(H90=20,liste!$D$20,IF(H90=21,liste!$D$21,IF(H90=22,liste!$D$22,IF(H90=23,liste!$D$23,IF(H90=24,liste!$D$24,IF(H90=25,liste!$D$25,IF(H90=26,liste!$D$26,IF(H90=27,liste!$D$27,IF(H90=28,liste!$D$28,IF(H90=29,liste!$D$29,IF(H90&gt;=30,'2'!G90,""))))))))))))))))))))))))))))))</f>
        <v/>
      </c>
      <c r="H90" s="54"/>
      <c r="I90" s="134"/>
      <c r="J90" s="136"/>
      <c r="K90" s="42" t="str">
        <f>IF(L90=1,liste!$D$1,IF(L90=2,liste!$D$2,IF(L90=3,liste!$D$3,IF(L90=4,liste!$D$4,IF(L90=5,liste!$D$5,IF(L90=6,liste!$D$6,IF(L90=7,liste!$D$7,IF(L90=8,liste!$D$8,IF(L90=9,liste!$D$9,IF(L90=10,liste!$D$10,IF(L90=11,liste!$D$11,IF(L90=12,liste!$D$12,IF(L90=13,liste!$D$13,IF(L90=14,liste!$D$14,IF(L90=15,liste!$D$15,IF(L90=16,liste!$D$16,IF(L90=17,liste!$D$17,IF(L90=18,liste!$D$18,IF(L90=19,liste!$D$19,IF(L90=20,liste!$D$20,IF(L90=21,liste!$D$21,IF(L90=22,liste!$D$22,IF(L90=23,liste!$D$23,IF(L90=24,liste!$D$24,IF(L90=25,liste!$D$25,IF(L90=26,liste!$D$26,IF(L90=27,liste!$D$27,IF(L90=28,liste!$D$28,IF(L90=29,liste!$D$29,IF(L90&gt;=30,'2'!K90,""))))))))))))))))))))))))))))))</f>
        <v/>
      </c>
      <c r="L90" s="54"/>
      <c r="M90" s="134"/>
      <c r="N90" s="132"/>
      <c r="O90" s="43" t="str">
        <f>IF(P90=1,liste!$D$1,IF(P90=2,liste!$D$2,IF(P90=3,liste!$D$3,IF(P90=4,liste!$D$4,IF(P90=5,liste!$D$5,IF(P90=6,liste!$D$6,IF(P90=7,liste!$D$7,IF(P90=8,liste!$D$8,IF(P90=9,liste!$D$9,IF(P90=10,liste!$D$10,IF(P90=11,liste!$D$11,IF(P90=12,liste!$D$12,IF(P90=13,liste!$D$13,IF(P90=14,liste!$D$14,IF(P90=15,liste!$D$15,IF(P90=16,liste!$D$16,IF(P90=17,liste!$D$17,IF(P90=18,liste!$D$18,IF(P90=19,liste!$D$19,IF(P90=20,liste!$D$20,IF(P90=21,liste!$D$21,IF(P90=22,liste!$D$22,IF(P90=23,liste!$D$23,IF(P90=24,liste!$D$24,IF(P90=25,liste!$D$25,IF(P90=26,liste!$D$26,IF(P90=27,liste!$D$27,IF(P90=28,liste!$D$28,IF(P90=29,liste!$D$29,IF(P90&gt;=30,'2'!O90,""))))))))))))))))))))))))))))))</f>
        <v/>
      </c>
      <c r="P90" s="54"/>
      <c r="Q90" s="134"/>
      <c r="R90" s="136"/>
      <c r="S90" s="42" t="str">
        <f>IF(T90=1,liste!$D$1,IF(T90=2,liste!$D$2,IF(T90=3,liste!$D$3,IF(T90=4,liste!$D$4,IF(T90=5,liste!$D$5,IF(T90=6,liste!$D$6,IF(T90=7,liste!$D$7,IF(T90=8,liste!$D$8,IF(T90=9,liste!$D$9,IF(T90=10,liste!$D$10,IF(T90=11,liste!$D$11,IF(T90=12,liste!$D$12,IF(T90=13,liste!$D$13,IF(T90=14,liste!$D$14,IF(T90=15,liste!$D$15,IF(T90=16,liste!$D$16,IF(T90=17,liste!$D$17,IF(T90=18,liste!$D$18,IF(T90=19,liste!$D$19,IF(T90=20,liste!$D$20,IF(T90=21,liste!$D$21,IF(T90=22,liste!$D$22,IF(T90=23,liste!$D$23,IF(T90=24,liste!$D$24,IF(T90=25,liste!$D$25,IF(T90=26,liste!$D$26,IF(T90=27,liste!$D$27,IF(T90=28,liste!$D$28,IF(T90=29,liste!$D$29,IF(T90&gt;=30,'2'!S90,""))))))))))))))))))))))))))))))</f>
        <v/>
      </c>
      <c r="T90" s="54"/>
      <c r="U90" s="134"/>
      <c r="V90" s="132"/>
      <c r="W90" s="43" t="str">
        <f>IF(X90=1,liste!$D$1,IF(X90=2,liste!$D$2,IF(X90=3,liste!$D$3,IF(X90=4,liste!$D$4,IF(X90=5,liste!$D$5,IF(X90=6,liste!$D$6,IF(X90=7,liste!$D$7,IF(X90=8,liste!$D$8,IF(X90=9,liste!$D$9,IF(X90=10,liste!$D$10,IF(X90=11,liste!$D$11,IF(X90=12,liste!$D$12,IF(X90=13,liste!$D$13,IF(X90=14,liste!$D$14,IF(X90=15,liste!$D$15,IF(X90=16,liste!$D$16,IF(X90=17,liste!$D$17,IF(X90=18,liste!$D$18,IF(X90=19,liste!$D$19,IF(X90=20,liste!$D$20,IF(X90=21,liste!$D$21,IF(X90=22,liste!$D$22,IF(X90=23,liste!$D$23,IF(X90=24,liste!$D$24,IF(X90=25,liste!$D$25,IF(X90=26,liste!$D$26,IF(X90=27,liste!$D$27,IF(X90=28,liste!$D$28,IF(X90=29,liste!$D$29,IF(X90&gt;=30,'2'!W90,""))))))))))))))))))))))))))))))</f>
        <v/>
      </c>
      <c r="X90" s="54"/>
      <c r="Y90" s="134"/>
      <c r="Z90" s="136"/>
      <c r="AA90" s="42" t="str">
        <f>IF(AB90=1,liste!$D$1,IF(AB90=2,liste!$D$2,IF(AB90=3,liste!$D$3,IF(AB90=4,liste!$D$4,IF(AB90=5,liste!$D$5,IF(AB90=6,liste!$D$6,IF(AB90=7,liste!$D$7,IF(AB90=8,liste!$D$8,IF(AB90=9,liste!$D$9,IF(AB90=10,liste!$D$10,IF(AB90=11,liste!$D$11,IF(AB90=12,liste!$D$12,IF(AB90=13,liste!$D$13,IF(AB90=14,liste!$D$14,IF(AB90=15,liste!$D$15,IF(AB90=16,liste!$D$16,IF(AB90=17,liste!$D$17,IF(AB90=18,liste!$D$18,IF(AB90=19,liste!$D$19,IF(AB90=20,liste!$D$20,IF(AB90=21,liste!$D$21,IF(AB90=22,liste!$D$22,IF(AB90=23,liste!$D$23,IF(AB90=24,liste!$D$24,IF(AB90=25,liste!$D$25,IF(AB90=26,liste!$D$26,IF(AB90=27,liste!$D$27,IF(AB90=28,liste!$D$28,IF(AB90=29,liste!$D$29,IF(AB90&gt;=30,'2'!AA90,""))))))))))))))))))))))))))))))</f>
        <v/>
      </c>
      <c r="AB90" s="128"/>
      <c r="AC90" s="134"/>
      <c r="AD90" s="132"/>
      <c r="AE90" s="43" t="str">
        <f>IF(AF90=1,liste!$D$1,IF(AF90=2,liste!$D$2,IF(AF90=3,liste!$D$3,IF(AF90=4,liste!$D$4,IF(AF90=5,liste!$D$5,IF(AF90=6,liste!$D$6,IF(AF90=7,liste!$D$7,IF(AF90=8,liste!$D$8,IF(AF90=9,liste!$D$9,IF(AF90=10,liste!$D$10,IF(AF90=11,liste!$D$11,IF(AF90=12,liste!$D$12,IF(AF90=13,liste!$D$13,IF(AF90=14,liste!$D$14,IF(AF90=15,liste!$D$15,IF(AF90=16,liste!$D$16,IF(AF90=17,liste!$D$17,IF(AF90=18,liste!$D$18,IF(AF90=19,liste!$D$19,IF(AF90=20,liste!$D$20,IF(AF90=21,liste!$D$21,IF(AF90=22,liste!$D$22,IF(AF90=23,liste!$D$23,IF(AF90=24,liste!$D$24,IF(AF90=25,liste!$D$25,IF(AF90=26,liste!$D$26,IF(AF90=27,liste!$D$27,IF(AF90=28,liste!$D$28,IF(AF90=29,liste!$D$29,IF(AF90&gt;=30,'2'!AE90,""))))))))))))))))))))))))))))))</f>
        <v/>
      </c>
      <c r="AF90" s="54"/>
      <c r="AG90" s="134"/>
      <c r="AH90" s="136"/>
    </row>
    <row r="91" spans="1:34" ht="9" customHeight="1" x14ac:dyDescent="0.25">
      <c r="A91" s="150"/>
      <c r="B91" s="138" t="str">
        <f t="shared" ref="B91" si="30">B28</f>
        <v>13:30-14:20</v>
      </c>
      <c r="C91" s="44" t="str">
        <f>IF(D91=1,liste!$B$1,IF(D91=2,liste!$B$2,IF(D91=3,liste!$B$3,IF(D91=4,liste!$B$4,IF(D91=5,liste!$B$5,IF(D91=6,liste!$B$6,IF(D91=7,liste!$B$7,IF(D91=8,liste!$B$8,IF(D91=9,liste!$B$9,IF(D91=10,liste!$B$10,IF(D91=11,liste!$B$11,IF(D91=12,liste!$B$12,IF(D91=13,liste!$B$13,IF(D91=14,liste!$B$14,IF(D91=15,liste!$B$15,IF(D91=16,liste!$B$16,IF(D91=17,liste!$B$17,IF(D91=18,liste!$B$18,IF(D91=19,liste!$B$19,IF(D91=20,liste!$B$20,IF(D91=21,liste!$B$21,IF(D91=22,liste!$B$22,IF(D91=23,liste!$B$23,IF(D91=24,liste!$B$24,IF(D91=25,liste!$B$25,IF(D91=26,liste!$B$26,IF(D91=27,liste!$B$27,IF(D91=28,liste!$B$28,IF(D91=29,liste!$B$29,IF(D91&gt;=30,'2'!C91,""))))))))))))))))))))))))))))))</f>
        <v/>
      </c>
      <c r="D91" s="54"/>
      <c r="E91" s="134" t="str">
        <f>IF(F91=1,liste!$F$1,IF(F91=2,liste!$F$2,IF(F91=3,liste!$F$3,IF(F91=4,liste!$F$4,IF(F91=5,liste!$F$5,IF(F91=6,liste!$F$6,IF(F91=7,liste!$F$7,IF(F91=8,liste!$F$8,IF(F91=9,liste!$F$9,IF(F91=10,liste!$F$10,IF(F91=11,liste!$F$11,IF(F91=12,liste!$F$12,IF(F91=13,liste!$F$13,IF(F91=14,liste!$F$14,IF(F91=15,liste!$F$15,IF(F91=16,liste!$F$16,IF(F91=17,liste!$F$17,IF(F91=18,liste!$F$18,IF(F91=19,liste!$F$19,IF(F91=20,liste!$F$20,""))))))))))))))))))))</f>
        <v/>
      </c>
      <c r="F91" s="132"/>
      <c r="G91" s="45" t="str">
        <f>IF(H91=1,liste!$B$1,IF(H91=2,liste!$B$2,IF(H91=3,liste!$B$3,IF(H91=4,liste!$B$4,IF(H91=5,liste!$B$5,IF(H91=6,liste!$B$6,IF(H91=7,liste!$B$7,IF(H91=8,liste!$B$8,IF(H91=9,liste!$B$9,IF(H91=10,liste!$B$10,IF(H91=11,liste!$B$11,IF(H91=12,liste!$B$12,IF(H91=13,liste!$B$13,IF(H91=14,liste!$B$14,IF(H91=15,liste!$B$15,IF(H91=16,liste!$B$16,IF(H91=17,liste!$B$17,IF(H91=18,liste!$B$18,IF(H91=19,liste!$B$19,IF(H91=20,liste!$B$20,IF(H91=21,liste!$B$21,IF(H91=22,liste!$B$22,IF(H91=23,liste!$B$23,IF(H91=24,liste!$B$24,IF(H91=25,liste!$B$25,IF(H91=26,liste!$B$26,IF(H91=27,liste!$B$27,IF(H91=28,liste!$B$28,IF(H91=29,liste!$B$29,IF(H91&gt;=30,'2'!G91,""))))))))))))))))))))))))))))))</f>
        <v/>
      </c>
      <c r="H91" s="54"/>
      <c r="I91" s="134" t="str">
        <f>IF(J91=1,liste!$F$1,IF(J91=2,liste!$F$2,IF(J91=3,liste!$F$3,IF(J91=4,liste!$F$4,IF(J91=5,liste!$F$5,IF(J91=6,liste!$F$6,IF(J91=7,liste!$F$7,IF(J91=8,liste!$F$8,IF(J91=9,liste!$F$9,IF(J91=10,liste!$F$10,IF(J91=11,liste!$F$11,IF(J91=12,liste!$F$12,IF(J91=13,liste!$F$13,IF(J91=14,liste!$F$14,IF(J91=15,liste!$F$15,IF(J91=16,liste!$F$16,IF(J91=17,liste!$F$17,IF(J91=18,liste!$F$18,IF(J91=19,liste!$F$19,IF(J91=20,liste!$F$20,""))))))))))))))))))))</f>
        <v/>
      </c>
      <c r="J91" s="136"/>
      <c r="K91" s="44" t="str">
        <f>IF(L91=1,liste!$B$1,IF(L91=2,liste!$B$2,IF(L91=3,liste!$B$3,IF(L91=4,liste!$B$4,IF(L91=5,liste!$B$5,IF(L91=6,liste!$B$6,IF(L91=7,liste!$B$7,IF(L91=8,liste!$B$8,IF(L91=9,liste!$B$9,IF(L91=10,liste!$B$10,IF(L91=11,liste!$B$11,IF(L91=12,liste!$B$12,IF(L91=13,liste!$B$13,IF(L91=14,liste!$B$14,IF(L91=15,liste!$B$15,IF(L91=16,liste!$B$16,IF(L91=17,liste!$B$17,IF(L91=18,liste!$B$18,IF(L91=19,liste!$B$19,IF(L91=20,liste!$B$20,IF(L91=21,liste!$B$21,IF(L91=22,liste!$B$22,IF(L91=23,liste!$B$23,IF(L91=24,liste!$B$24,IF(L91=25,liste!$B$25,IF(L91=26,liste!$B$26,IF(L91=27,liste!$B$27,IF(L91=28,liste!$B$28,IF(L91=29,liste!$B$29,IF(L91&gt;=30,'2'!K91,""))))))))))))))))))))))))))))))</f>
        <v/>
      </c>
      <c r="L91" s="54"/>
      <c r="M91" s="134" t="str">
        <f>IF(N91=1,liste!$F$1,IF(N91=2,liste!$F$2,IF(N91=3,liste!$F$3,IF(N91=4,liste!$F$4,IF(N91=5,liste!$F$5,IF(N91=6,liste!$F$6,IF(N91=7,liste!$F$7,IF(N91=8,liste!$F$8,IF(N91=9,liste!$F$9,IF(N91=10,liste!$F$10,IF(N91=11,liste!$F$11,IF(N91=12,liste!$F$12,IF(N91=13,liste!$F$13,IF(N91=14,liste!$F$14,IF(N91=15,liste!$F$15,IF(N91=16,liste!$F$16,IF(N91=17,liste!$F$17,IF(N91=18,liste!$F$18,IF(N91=19,liste!$F$19,IF(N91=20,liste!$F$20,""))))))))))))))))))))</f>
        <v/>
      </c>
      <c r="N91" s="132"/>
      <c r="O91" s="45" t="str">
        <f>IF(P91=1,liste!$B$1,IF(P91=2,liste!$B$2,IF(P91=3,liste!$B$3,IF(P91=4,liste!$B$4,IF(P91=5,liste!$B$5,IF(P91=6,liste!$B$6,IF(P91=7,liste!$B$7,IF(P91=8,liste!$B$8,IF(P91=9,liste!$B$9,IF(P91=10,liste!$B$10,IF(P91=11,liste!$B$11,IF(P91=12,liste!$B$12,IF(P91=13,liste!$B$13,IF(P91=14,liste!$B$14,IF(P91=15,liste!$B$15,IF(P91=16,liste!$B$16,IF(P91=17,liste!$B$17,IF(P91=18,liste!$B$18,IF(P91=19,liste!$B$19,IF(P91=20,liste!$B$20,IF(P91=21,liste!$B$21,IF(P91=22,liste!$B$22,IF(P91=23,liste!$B$23,IF(P91=24,liste!$B$24,IF(P91=25,liste!$B$25,IF(P91=26,liste!$B$26,IF(P91=27,liste!$B$27,IF(P91=28,liste!$B$28,IF(P91=29,liste!$B$29,IF(P91&gt;=30,'2'!O91,""))))))))))))))))))))))))))))))</f>
        <v/>
      </c>
      <c r="P91" s="54"/>
      <c r="Q91" s="134" t="str">
        <f>IF(R91=1,liste!$F$1,IF(R91=2,liste!$F$2,IF(R91=3,liste!$F$3,IF(R91=4,liste!$F$4,IF(R91=5,liste!$F$5,IF(R91=6,liste!$F$6,IF(R91=7,liste!$F$7,IF(R91=8,liste!$F$8,IF(R91=9,liste!$F$9,IF(R91=10,liste!$F$10,IF(R91=11,liste!$F$11,IF(R91=12,liste!$F$12,IF(R91=13,liste!$F$13,IF(R91=14,liste!$F$14,IF(R91=15,liste!$F$15,IF(R91=16,liste!$F$16,IF(R91=17,liste!$F$17,IF(R91=18,liste!$F$18,IF(R91=19,liste!$F$19,IF(R91=20,liste!$F$20,""))))))))))))))))))))</f>
        <v/>
      </c>
      <c r="R91" s="136"/>
      <c r="S91" s="44" t="str">
        <f>IF(T91=1,liste!$B$1,IF(T91=2,liste!$B$2,IF(T91=3,liste!$B$3,IF(T91=4,liste!$B$4,IF(T91=5,liste!$B$5,IF(T91=6,liste!$B$6,IF(T91=7,liste!$B$7,IF(T91=8,liste!$B$8,IF(T91=9,liste!$B$9,IF(T91=10,liste!$B$10,IF(T91=11,liste!$B$11,IF(T91=12,liste!$B$12,IF(T91=13,liste!$B$13,IF(T91=14,liste!$B$14,IF(T91=15,liste!$B$15,IF(T91=16,liste!$B$16,IF(T91=17,liste!$B$17,IF(T91=18,liste!$B$18,IF(T91=19,liste!$B$19,IF(T91=20,liste!$B$20,IF(T91=21,liste!$B$21,IF(T91=22,liste!$B$22,IF(T91=23,liste!$B$23,IF(T91=24,liste!$B$24,IF(T91=25,liste!$B$25,IF(T91=26,liste!$B$26,IF(T91=27,liste!$B$27,IF(T91=28,liste!$B$28,IF(T91=29,liste!$B$29,IF(T91&gt;=30,'2'!S91,""))))))))))))))))))))))))))))))</f>
        <v/>
      </c>
      <c r="T91" s="54"/>
      <c r="U91" s="134" t="str">
        <f>IF(V91=1,liste!$F$1,IF(V91=2,liste!$F$2,IF(V91=3,liste!$F$3,IF(V91=4,liste!$F$4,IF(V91=5,liste!$F$5,IF(V91=6,liste!$F$6,IF(V91=7,liste!$F$7,IF(V91=8,liste!$F$8,IF(V91=9,liste!$F$9,IF(V91=10,liste!$F$10,IF(V91=11,liste!$F$11,IF(V91=12,liste!$F$12,IF(V91=13,liste!$F$13,IF(V91=14,liste!$F$14,IF(V91=15,liste!$F$15,IF(V91=16,liste!$F$16,IF(V91=17,liste!$F$17,IF(V91=18,liste!$F$18,IF(V91=19,liste!$F$19,IF(V91=20,liste!$F$20,""))))))))))))))))))))</f>
        <v/>
      </c>
      <c r="V91" s="132"/>
      <c r="W91" s="45" t="str">
        <f>IF(X91=1,liste!$B$1,IF(X91=2,liste!$B$2,IF(X91=3,liste!$B$3,IF(X91=4,liste!$B$4,IF(X91=5,liste!$B$5,IF(X91=6,liste!$B$6,IF(X91=7,liste!$B$7,IF(X91=8,liste!$B$8,IF(X91=9,liste!$B$9,IF(X91=10,liste!$B$10,IF(X91=11,liste!$B$11,IF(X91=12,liste!$B$12,IF(X91=13,liste!$B$13,IF(X91=14,liste!$B$14,IF(X91=15,liste!$B$15,IF(X91=16,liste!$B$16,IF(X91=17,liste!$B$17,IF(X91=18,liste!$B$18,IF(X91=19,liste!$B$19,IF(X91=20,liste!$B$20,IF(X91=21,liste!$B$21,IF(X91=22,liste!$B$22,IF(X91=23,liste!$B$23,IF(X91=24,liste!$B$24,IF(X91=25,liste!$B$25,IF(X91=26,liste!$B$26,IF(X91=27,liste!$B$27,IF(X91=28,liste!$B$28,IF(X91=29,liste!$B$29,IF(X91&gt;=30,'2'!W91,""))))))))))))))))))))))))))))))</f>
        <v/>
      </c>
      <c r="X91" s="54"/>
      <c r="Y91" s="134" t="str">
        <f>IF(Z91=1,liste!$F$1,IF(Z91=2,liste!$F$2,IF(Z91=3,liste!$F$3,IF(Z91=4,liste!$F$4,IF(Z91=5,liste!$F$5,IF(Z91=6,liste!$F$6,IF(Z91=7,liste!$F$7,IF(Z91=8,liste!$F$8,IF(Z91=9,liste!$F$9,IF(Z91=10,liste!$F$10,IF(Z91=11,liste!$F$11,IF(Z91=12,liste!$F$12,IF(Z91=13,liste!$F$13,IF(Z91=14,liste!$F$14,IF(Z91=15,liste!$F$15,IF(Z91=16,liste!$F$16,IF(Z91=17,liste!$F$17,IF(Z91=18,liste!$F$18,IF(Z91=19,liste!$F$19,IF(Z91=20,liste!$F$20,""))))))))))))))))))))</f>
        <v/>
      </c>
      <c r="Z91" s="136"/>
      <c r="AA91" s="44" t="str">
        <f>IF(AB91=1,liste!$B$1,IF(AB91=2,liste!$B$2,IF(AB91=3,liste!$B$3,IF(AB91=4,liste!$B$4,IF(AB91=5,liste!$B$5,IF(AB91=6,liste!$B$6,IF(AB91=7,liste!$B$7,IF(AB91=8,liste!$B$8,IF(AB91=9,liste!$B$9,IF(AB91=10,liste!$B$10,IF(AB91=11,liste!$B$11,IF(AB91=12,liste!$B$12,IF(AB91=13,liste!$B$13,IF(AB91=14,liste!$B$14,IF(AB91=15,liste!$B$15,IF(AB91=16,liste!$B$16,IF(AB91=17,liste!$B$17,IF(AB91=18,liste!$B$18,IF(AB91=19,liste!$B$19,IF(AB91=20,liste!$B$20,IF(AB91=21,liste!$B$21,IF(AB91=22,liste!$B$22,IF(AB91=23,liste!$B$23,IF(AB91=24,liste!$B$24,IF(AB91=25,liste!$B$25,IF(AB91=26,liste!$B$26,IF(AB91=27,liste!$B$27,IF(AB91=28,liste!$B$28,IF(AB91=29,liste!$B$29,IF(AB91&gt;=30,'2'!AA91,""))))))))))))))))))))))))))))))</f>
        <v/>
      </c>
      <c r="AB91" s="127"/>
      <c r="AC91" s="134" t="str">
        <f>IF(AD91=1,liste!$F$1,IF(AD91=2,liste!$F$2,IF(AD91=3,liste!$F$3,IF(AD91=4,liste!$F$4,IF(AD91=5,liste!$F$5,IF(AD91=6,liste!$F$6,IF(AD91=7,liste!$F$7,IF(AD91=8,liste!$F$8,IF(AD91=9,liste!$F$9,IF(AD91=10,liste!$F$10,IF(AD91=11,liste!$F$11,IF(AD91=12,liste!$F$12,IF(AD91=13,liste!$F$13,IF(AD91=14,liste!$F$14,IF(AD91=15,liste!$F$15,IF(AD91=16,liste!$F$16,IF(AD91=17,liste!$F$17,IF(AD91=18,liste!$F$18,IF(AD91=19,liste!$F$19,IF(AD91=20,liste!$F$20,""))))))))))))))))))))</f>
        <v/>
      </c>
      <c r="AD91" s="132"/>
      <c r="AE91" s="45" t="str">
        <f>IF(AF91=1,liste!$B$1,IF(AF91=2,liste!$B$2,IF(AF91=3,liste!$B$3,IF(AF91=4,liste!$B$4,IF(AF91=5,liste!$B$5,IF(AF91=6,liste!$B$6,IF(AF91=7,liste!$B$7,IF(AF91=8,liste!$B$8,IF(AF91=9,liste!$B$9,IF(AF91=10,liste!$B$10,IF(AF91=11,liste!$B$11,IF(AF91=12,liste!$B$12,IF(AF91=13,liste!$B$13,IF(AF91=14,liste!$B$14,IF(AF91=15,liste!$B$15,IF(AF91=16,liste!$B$16,IF(AF91=17,liste!$B$17,IF(AF91=18,liste!$B$18,IF(AF91=19,liste!$B$19,IF(AF91=20,liste!$B$20,IF(AF91=21,liste!$B$21,IF(AF91=22,liste!$B$22,IF(AF91=23,liste!$B$23,IF(AF91=24,liste!$B$24,IF(AF91=25,liste!$B$25,IF(AF91=26,liste!$B$26,IF(AF91=27,liste!$B$27,IF(AF91=28,liste!$B$28,IF(AF91=29,liste!$B$29,IF(AF91&gt;=30,'2'!AE91,""))))))))))))))))))))))))))))))</f>
        <v/>
      </c>
      <c r="AF91" s="54"/>
      <c r="AG91" s="134" t="str">
        <f>IF(AH91=1,liste!$F$1,IF(AH91=2,liste!$F$2,IF(AH91=3,liste!$F$3,IF(AH91=4,liste!$F$4,IF(AH91=5,liste!$F$5,IF(AH91=6,liste!$F$6,IF(AH91=7,liste!$F$7,IF(AH91=8,liste!$F$8,IF(AH91=9,liste!$F$9,IF(AH91=10,liste!$F$10,IF(AH91=11,liste!$F$11,IF(AH91=12,liste!$F$12,IF(AH91=13,liste!$F$13,IF(AH91=14,liste!$F$14,IF(AH91=15,liste!$F$15,IF(AH91=16,liste!$F$16,IF(AH91=17,liste!$F$17,IF(AH91=18,liste!$F$18,IF(AH91=19,liste!$F$19,IF(AH91=20,liste!$F$20,""))))))))))))))))))))</f>
        <v/>
      </c>
      <c r="AH91" s="136"/>
    </row>
    <row r="92" spans="1:34" ht="9" customHeight="1" thickBot="1" x14ac:dyDescent="0.3">
      <c r="A92" s="150"/>
      <c r="B92" s="138"/>
      <c r="C92" s="42" t="str">
        <f>IF(D92=1,liste!$D$1,IF(D92=2,liste!$D$2,IF(D92=3,liste!$D$3,IF(D92=4,liste!$D$4,IF(D92=5,liste!$D$5,IF(D92=6,liste!$D$6,IF(D92=7,liste!$D$7,IF(D92=8,liste!$D$8,IF(D92=9,liste!$D$9,IF(D92=10,liste!$D$10,IF(D92=11,liste!$D$11,IF(D92=12,liste!$D$12,IF(D92=13,liste!$D$13,IF(D92=14,liste!$D$14,IF(D92=15,liste!$D$15,IF(D92=16,liste!$D$16,IF(D92=17,liste!$D$17,IF(D92=18,liste!$D$18,IF(D92=19,liste!$D$19,IF(D92=20,liste!$D$20,IF(D92=21,liste!$D$21,IF(D92=22,liste!$D$22,IF(D92=23,liste!$D$23,IF(D92=24,liste!$D$24,IF(D92=25,liste!$D$25,IF(D92=26,liste!$D$26,IF(D92=27,liste!$D$27,IF(D92=28,liste!$D$28,IF(D92=29,liste!$D$29,IF(D92&gt;=30,'2'!C92,""))))))))))))))))))))))))))))))</f>
        <v/>
      </c>
      <c r="D92" s="54"/>
      <c r="E92" s="134"/>
      <c r="F92" s="132"/>
      <c r="G92" s="43" t="str">
        <f>IF(H92=1,liste!$D$1,IF(H92=2,liste!$D$2,IF(H92=3,liste!$D$3,IF(H92=4,liste!$D$4,IF(H92=5,liste!$D$5,IF(H92=6,liste!$D$6,IF(H92=7,liste!$D$7,IF(H92=8,liste!$D$8,IF(H92=9,liste!$D$9,IF(H92=10,liste!$D$10,IF(H92=11,liste!$D$11,IF(H92=12,liste!$D$12,IF(H92=13,liste!$D$13,IF(H92=14,liste!$D$14,IF(H92=15,liste!$D$15,IF(H92=16,liste!$D$16,IF(H92=17,liste!$D$17,IF(H92=18,liste!$D$18,IF(H92=19,liste!$D$19,IF(H92=20,liste!$D$20,IF(H92=21,liste!$D$21,IF(H92=22,liste!$D$22,IF(H92=23,liste!$D$23,IF(H92=24,liste!$D$24,IF(H92=25,liste!$D$25,IF(H92=26,liste!$D$26,IF(H92=27,liste!$D$27,IF(H92=28,liste!$D$28,IF(H92=29,liste!$D$29,IF(H92&gt;=30,'2'!G92,""))))))))))))))))))))))))))))))</f>
        <v/>
      </c>
      <c r="H92" s="54"/>
      <c r="I92" s="134"/>
      <c r="J92" s="136"/>
      <c r="K92" s="42" t="str">
        <f>IF(L92=1,liste!$D$1,IF(L92=2,liste!$D$2,IF(L92=3,liste!$D$3,IF(L92=4,liste!$D$4,IF(L92=5,liste!$D$5,IF(L92=6,liste!$D$6,IF(L92=7,liste!$D$7,IF(L92=8,liste!$D$8,IF(L92=9,liste!$D$9,IF(L92=10,liste!$D$10,IF(L92=11,liste!$D$11,IF(L92=12,liste!$D$12,IF(L92=13,liste!$D$13,IF(L92=14,liste!$D$14,IF(L92=15,liste!$D$15,IF(L92=16,liste!$D$16,IF(L92=17,liste!$D$17,IF(L92=18,liste!$D$18,IF(L92=19,liste!$D$19,IF(L92=20,liste!$D$20,IF(L92=21,liste!$D$21,IF(L92=22,liste!$D$22,IF(L92=23,liste!$D$23,IF(L92=24,liste!$D$24,IF(L92=25,liste!$D$25,IF(L92=26,liste!$D$26,IF(L92=27,liste!$D$27,IF(L92=28,liste!$D$28,IF(L92=29,liste!$D$29,IF(L92&gt;=30,'2'!K92,""))))))))))))))))))))))))))))))</f>
        <v/>
      </c>
      <c r="L92" s="54"/>
      <c r="M92" s="134"/>
      <c r="N92" s="132"/>
      <c r="O92" s="43" t="str">
        <f>IF(P92=1,liste!$D$1,IF(P92=2,liste!$D$2,IF(P92=3,liste!$D$3,IF(P92=4,liste!$D$4,IF(P92=5,liste!$D$5,IF(P92=6,liste!$D$6,IF(P92=7,liste!$D$7,IF(P92=8,liste!$D$8,IF(P92=9,liste!$D$9,IF(P92=10,liste!$D$10,IF(P92=11,liste!$D$11,IF(P92=12,liste!$D$12,IF(P92=13,liste!$D$13,IF(P92=14,liste!$D$14,IF(P92=15,liste!$D$15,IF(P92=16,liste!$D$16,IF(P92=17,liste!$D$17,IF(P92=18,liste!$D$18,IF(P92=19,liste!$D$19,IF(P92=20,liste!$D$20,IF(P92=21,liste!$D$21,IF(P92=22,liste!$D$22,IF(P92=23,liste!$D$23,IF(P92=24,liste!$D$24,IF(P92=25,liste!$D$25,IF(P92=26,liste!$D$26,IF(P92=27,liste!$D$27,IF(P92=28,liste!$D$28,IF(P92=29,liste!$D$29,IF(P92&gt;=30,'2'!O92,""))))))))))))))))))))))))))))))</f>
        <v/>
      </c>
      <c r="P92" s="54"/>
      <c r="Q92" s="134"/>
      <c r="R92" s="136"/>
      <c r="S92" s="42" t="str">
        <f>IF(T92=1,liste!$D$1,IF(T92=2,liste!$D$2,IF(T92=3,liste!$D$3,IF(T92=4,liste!$D$4,IF(T92=5,liste!$D$5,IF(T92=6,liste!$D$6,IF(T92=7,liste!$D$7,IF(T92=8,liste!$D$8,IF(T92=9,liste!$D$9,IF(T92=10,liste!$D$10,IF(T92=11,liste!$D$11,IF(T92=12,liste!$D$12,IF(T92=13,liste!$D$13,IF(T92=14,liste!$D$14,IF(T92=15,liste!$D$15,IF(T92=16,liste!$D$16,IF(T92=17,liste!$D$17,IF(T92=18,liste!$D$18,IF(T92=19,liste!$D$19,IF(T92=20,liste!$D$20,IF(T92=21,liste!$D$21,IF(T92=22,liste!$D$22,IF(T92=23,liste!$D$23,IF(T92=24,liste!$D$24,IF(T92=25,liste!$D$25,IF(T92=26,liste!$D$26,IF(T92=27,liste!$D$27,IF(T92=28,liste!$D$28,IF(T92=29,liste!$D$29,IF(T92&gt;=30,'2'!S92,""))))))))))))))))))))))))))))))</f>
        <v/>
      </c>
      <c r="T92" s="54"/>
      <c r="U92" s="134"/>
      <c r="V92" s="132"/>
      <c r="W92" s="43" t="str">
        <f>IF(X92=1,liste!$D$1,IF(X92=2,liste!$D$2,IF(X92=3,liste!$D$3,IF(X92=4,liste!$D$4,IF(X92=5,liste!$D$5,IF(X92=6,liste!$D$6,IF(X92=7,liste!$D$7,IF(X92=8,liste!$D$8,IF(X92=9,liste!$D$9,IF(X92=10,liste!$D$10,IF(X92=11,liste!$D$11,IF(X92=12,liste!$D$12,IF(X92=13,liste!$D$13,IF(X92=14,liste!$D$14,IF(X92=15,liste!$D$15,IF(X92=16,liste!$D$16,IF(X92=17,liste!$D$17,IF(X92=18,liste!$D$18,IF(X92=19,liste!$D$19,IF(X92=20,liste!$D$20,IF(X92=21,liste!$D$21,IF(X92=22,liste!$D$22,IF(X92=23,liste!$D$23,IF(X92=24,liste!$D$24,IF(X92=25,liste!$D$25,IF(X92=26,liste!$D$26,IF(X92=27,liste!$D$27,IF(X92=28,liste!$D$28,IF(X92=29,liste!$D$29,IF(X92&gt;=30,'2'!W92,""))))))))))))))))))))))))))))))</f>
        <v/>
      </c>
      <c r="X92" s="54"/>
      <c r="Y92" s="134"/>
      <c r="Z92" s="136"/>
      <c r="AA92" s="42" t="str">
        <f>IF(AB92=1,liste!$D$1,IF(AB92=2,liste!$D$2,IF(AB92=3,liste!$D$3,IF(AB92=4,liste!$D$4,IF(AB92=5,liste!$D$5,IF(AB92=6,liste!$D$6,IF(AB92=7,liste!$D$7,IF(AB92=8,liste!$D$8,IF(AB92=9,liste!$D$9,IF(AB92=10,liste!$D$10,IF(AB92=11,liste!$D$11,IF(AB92=12,liste!$D$12,IF(AB92=13,liste!$D$13,IF(AB92=14,liste!$D$14,IF(AB92=15,liste!$D$15,IF(AB92=16,liste!$D$16,IF(AB92=17,liste!$D$17,IF(AB92=18,liste!$D$18,IF(AB92=19,liste!$D$19,IF(AB92=20,liste!$D$20,IF(AB92=21,liste!$D$21,IF(AB92=22,liste!$D$22,IF(AB92=23,liste!$D$23,IF(AB92=24,liste!$D$24,IF(AB92=25,liste!$D$25,IF(AB92=26,liste!$D$26,IF(AB92=27,liste!$D$27,IF(AB92=28,liste!$D$28,IF(AB92=29,liste!$D$29,IF(AB92&gt;=30,'2'!AA92,""))))))))))))))))))))))))))))))</f>
        <v/>
      </c>
      <c r="AB92" s="128"/>
      <c r="AC92" s="134"/>
      <c r="AD92" s="132"/>
      <c r="AE92" s="43" t="str">
        <f>IF(AF92=1,liste!$D$1,IF(AF92=2,liste!$D$2,IF(AF92=3,liste!$D$3,IF(AF92=4,liste!$D$4,IF(AF92=5,liste!$D$5,IF(AF92=6,liste!$D$6,IF(AF92=7,liste!$D$7,IF(AF92=8,liste!$D$8,IF(AF92=9,liste!$D$9,IF(AF92=10,liste!$D$10,IF(AF92=11,liste!$D$11,IF(AF92=12,liste!$D$12,IF(AF92=13,liste!$D$13,IF(AF92=14,liste!$D$14,IF(AF92=15,liste!$D$15,IF(AF92=16,liste!$D$16,IF(AF92=17,liste!$D$17,IF(AF92=18,liste!$D$18,IF(AF92=19,liste!$D$19,IF(AF92=20,liste!$D$20,IF(AF92=21,liste!$D$21,IF(AF92=22,liste!$D$22,IF(AF92=23,liste!$D$23,IF(AF92=24,liste!$D$24,IF(AF92=25,liste!$D$25,IF(AF92=26,liste!$D$26,IF(AF92=27,liste!$D$27,IF(AF92=28,liste!$D$28,IF(AF92=29,liste!$D$29,IF(AF92&gt;=30,'2'!AE92,""))))))))))))))))))))))))))))))</f>
        <v/>
      </c>
      <c r="AF92" s="54"/>
      <c r="AG92" s="134"/>
      <c r="AH92" s="136"/>
    </row>
    <row r="93" spans="1:34" ht="9" customHeight="1" x14ac:dyDescent="0.25">
      <c r="A93" s="150"/>
      <c r="B93" s="138" t="str">
        <f t="shared" ref="B93" si="31">B30</f>
        <v>14:30-15:20</v>
      </c>
      <c r="C93" s="44" t="str">
        <f>IF(D93=1,liste!$B$1,IF(D93=2,liste!$B$2,IF(D93=3,liste!$B$3,IF(D93=4,liste!$B$4,IF(D93=5,liste!$B$5,IF(D93=6,liste!$B$6,IF(D93=7,liste!$B$7,IF(D93=8,liste!$B$8,IF(D93=9,liste!$B$9,IF(D93=10,liste!$B$10,IF(D93=11,liste!$B$11,IF(D93=12,liste!$B$12,IF(D93=13,liste!$B$13,IF(D93=14,liste!$B$14,IF(D93=15,liste!$B$15,IF(D93=16,liste!$B$16,IF(D93=17,liste!$B$17,IF(D93=18,liste!$B$18,IF(D93=19,liste!$B$19,IF(D93=20,liste!$B$20,IF(D93=21,liste!$B$21,IF(D93=22,liste!$B$22,IF(D93=23,liste!$B$23,IF(D93=24,liste!$B$24,IF(D93=25,liste!$B$25,IF(D93=26,liste!$B$26,IF(D93=27,liste!$B$27,IF(D93=28,liste!$B$28,IF(D93=29,liste!$B$29,IF(D93&gt;=30,'2'!C93,""))))))))))))))))))))))))))))))</f>
        <v/>
      </c>
      <c r="D93" s="54"/>
      <c r="E93" s="134" t="str">
        <f>IF(F93=1,liste!$F$1,IF(F93=2,liste!$F$2,IF(F93=3,liste!$F$3,IF(F93=4,liste!$F$4,IF(F93=5,liste!$F$5,IF(F93=6,liste!$F$6,IF(F93=7,liste!$F$7,IF(F93=8,liste!$F$8,IF(F93=9,liste!$F$9,IF(F93=10,liste!$F$10,IF(F93=11,liste!$F$11,IF(F93=12,liste!$F$12,IF(F93=13,liste!$F$13,IF(F93=14,liste!$F$14,IF(F93=15,liste!$F$15,IF(F93=16,liste!$F$16,IF(F93=17,liste!$F$17,IF(F93=18,liste!$F$18,IF(F93=19,liste!$F$19,IF(F93=20,liste!$F$20,""))))))))))))))))))))</f>
        <v/>
      </c>
      <c r="F93" s="132"/>
      <c r="G93" s="45" t="str">
        <f>IF(H93=1,liste!$B$1,IF(H93=2,liste!$B$2,IF(H93=3,liste!$B$3,IF(H93=4,liste!$B$4,IF(H93=5,liste!$B$5,IF(H93=6,liste!$B$6,IF(H93=7,liste!$B$7,IF(H93=8,liste!$B$8,IF(H93=9,liste!$B$9,IF(H93=10,liste!$B$10,IF(H93=11,liste!$B$11,IF(H93=12,liste!$B$12,IF(H93=13,liste!$B$13,IF(H93=14,liste!$B$14,IF(H93=15,liste!$B$15,IF(H93=16,liste!$B$16,IF(H93=17,liste!$B$17,IF(H93=18,liste!$B$18,IF(H93=19,liste!$B$19,IF(H93=20,liste!$B$20,IF(H93=21,liste!$B$21,IF(H93=22,liste!$B$22,IF(H93=23,liste!$B$23,IF(H93=24,liste!$B$24,IF(H93=25,liste!$B$25,IF(H93=26,liste!$B$26,IF(H93=27,liste!$B$27,IF(H93=28,liste!$B$28,IF(H93=29,liste!$B$29,IF(H93&gt;=30,'2'!G93,""))))))))))))))))))))))))))))))</f>
        <v/>
      </c>
      <c r="H93" s="54"/>
      <c r="I93" s="134" t="str">
        <f>IF(J93=1,liste!$F$1,IF(J93=2,liste!$F$2,IF(J93=3,liste!$F$3,IF(J93=4,liste!$F$4,IF(J93=5,liste!$F$5,IF(J93=6,liste!$F$6,IF(J93=7,liste!$F$7,IF(J93=8,liste!$F$8,IF(J93=9,liste!$F$9,IF(J93=10,liste!$F$10,IF(J93=11,liste!$F$11,IF(J93=12,liste!$F$12,IF(J93=13,liste!$F$13,IF(J93=14,liste!$F$14,IF(J93=15,liste!$F$15,IF(J93=16,liste!$F$16,IF(J93=17,liste!$F$17,IF(J93=18,liste!$F$18,IF(J93=19,liste!$F$19,IF(J93=20,liste!$F$20,""))))))))))))))))))))</f>
        <v/>
      </c>
      <c r="J93" s="136"/>
      <c r="K93" s="44" t="str">
        <f>IF(L93=1,liste!$B$1,IF(L93=2,liste!$B$2,IF(L93=3,liste!$B$3,IF(L93=4,liste!$B$4,IF(L93=5,liste!$B$5,IF(L93=6,liste!$B$6,IF(L93=7,liste!$B$7,IF(L93=8,liste!$B$8,IF(L93=9,liste!$B$9,IF(L93=10,liste!$B$10,IF(L93=11,liste!$B$11,IF(L93=12,liste!$B$12,IF(L93=13,liste!$B$13,IF(L93=14,liste!$B$14,IF(L93=15,liste!$B$15,IF(L93=16,liste!$B$16,IF(L93=17,liste!$B$17,IF(L93=18,liste!$B$18,IF(L93=19,liste!$B$19,IF(L93=20,liste!$B$20,IF(L93=21,liste!$B$21,IF(L93=22,liste!$B$22,IF(L93=23,liste!$B$23,IF(L93=24,liste!$B$24,IF(L93=25,liste!$B$25,IF(L93=26,liste!$B$26,IF(L93=27,liste!$B$27,IF(L93=28,liste!$B$28,IF(L93=29,liste!$B$29,IF(L93&gt;=30,'2'!K93,""))))))))))))))))))))))))))))))</f>
        <v/>
      </c>
      <c r="L93" s="54"/>
      <c r="M93" s="134" t="str">
        <f>IF(N93=1,liste!$F$1,IF(N93=2,liste!$F$2,IF(N93=3,liste!$F$3,IF(N93=4,liste!$F$4,IF(N93=5,liste!$F$5,IF(N93=6,liste!$F$6,IF(N93=7,liste!$F$7,IF(N93=8,liste!$F$8,IF(N93=9,liste!$F$9,IF(N93=10,liste!$F$10,IF(N93=11,liste!$F$11,IF(N93=12,liste!$F$12,IF(N93=13,liste!$F$13,IF(N93=14,liste!$F$14,IF(N93=15,liste!$F$15,IF(N93=16,liste!$F$16,IF(N93=17,liste!$F$17,IF(N93=18,liste!$F$18,IF(N93=19,liste!$F$19,IF(N93=20,liste!$F$20,""))))))))))))))))))))</f>
        <v/>
      </c>
      <c r="N93" s="132"/>
      <c r="O93" s="45" t="str">
        <f>IF(P93=1,liste!$B$1,IF(P93=2,liste!$B$2,IF(P93=3,liste!$B$3,IF(P93=4,liste!$B$4,IF(P93=5,liste!$B$5,IF(P93=6,liste!$B$6,IF(P93=7,liste!$B$7,IF(P93=8,liste!$B$8,IF(P93=9,liste!$B$9,IF(P93=10,liste!$B$10,IF(P93=11,liste!$B$11,IF(P93=12,liste!$B$12,IF(P93=13,liste!$B$13,IF(P93=14,liste!$B$14,IF(P93=15,liste!$B$15,IF(P93=16,liste!$B$16,IF(P93=17,liste!$B$17,IF(P93=18,liste!$B$18,IF(P93=19,liste!$B$19,IF(P93=20,liste!$B$20,IF(P93=21,liste!$B$21,IF(P93=22,liste!$B$22,IF(P93=23,liste!$B$23,IF(P93=24,liste!$B$24,IF(P93=25,liste!$B$25,IF(P93=26,liste!$B$26,IF(P93=27,liste!$B$27,IF(P93=28,liste!$B$28,IF(P93=29,liste!$B$29,IF(P93&gt;=30,'2'!O93,""))))))))))))))))))))))))))))))</f>
        <v/>
      </c>
      <c r="P93" s="54"/>
      <c r="Q93" s="134" t="str">
        <f>IF(R93=1,liste!$F$1,IF(R93=2,liste!$F$2,IF(R93=3,liste!$F$3,IF(R93=4,liste!$F$4,IF(R93=5,liste!$F$5,IF(R93=6,liste!$F$6,IF(R93=7,liste!$F$7,IF(R93=8,liste!$F$8,IF(R93=9,liste!$F$9,IF(R93=10,liste!$F$10,IF(R93=11,liste!$F$11,IF(R93=12,liste!$F$12,IF(R93=13,liste!$F$13,IF(R93=14,liste!$F$14,IF(R93=15,liste!$F$15,IF(R93=16,liste!$F$16,IF(R93=17,liste!$F$17,IF(R93=18,liste!$F$18,IF(R93=19,liste!$F$19,IF(R93=20,liste!$F$20,""))))))))))))))))))))</f>
        <v/>
      </c>
      <c r="R93" s="136"/>
      <c r="S93" s="44" t="str">
        <f>IF(T93=1,liste!$B$1,IF(T93=2,liste!$B$2,IF(T93=3,liste!$B$3,IF(T93=4,liste!$B$4,IF(T93=5,liste!$B$5,IF(T93=6,liste!$B$6,IF(T93=7,liste!$B$7,IF(T93=8,liste!$B$8,IF(T93=9,liste!$B$9,IF(T93=10,liste!$B$10,IF(T93=11,liste!$B$11,IF(T93=12,liste!$B$12,IF(T93=13,liste!$B$13,IF(T93=14,liste!$B$14,IF(T93=15,liste!$B$15,IF(T93=16,liste!$B$16,IF(T93=17,liste!$B$17,IF(T93=18,liste!$B$18,IF(T93=19,liste!$B$19,IF(T93=20,liste!$B$20,IF(T93=21,liste!$B$21,IF(T93=22,liste!$B$22,IF(T93=23,liste!$B$23,IF(T93=24,liste!$B$24,IF(T93=25,liste!$B$25,IF(T93=26,liste!$B$26,IF(T93=27,liste!$B$27,IF(T93=28,liste!$B$28,IF(T93=29,liste!$B$29,IF(T93&gt;=30,'2'!S93,""))))))))))))))))))))))))))))))</f>
        <v/>
      </c>
      <c r="T93" s="54"/>
      <c r="U93" s="134" t="str">
        <f>IF(V93=1,liste!$F$1,IF(V93=2,liste!$F$2,IF(V93=3,liste!$F$3,IF(V93=4,liste!$F$4,IF(V93=5,liste!$F$5,IF(V93=6,liste!$F$6,IF(V93=7,liste!$F$7,IF(V93=8,liste!$F$8,IF(V93=9,liste!$F$9,IF(V93=10,liste!$F$10,IF(V93=11,liste!$F$11,IF(V93=12,liste!$F$12,IF(V93=13,liste!$F$13,IF(V93=14,liste!$F$14,IF(V93=15,liste!$F$15,IF(V93=16,liste!$F$16,IF(V93=17,liste!$F$17,IF(V93=18,liste!$F$18,IF(V93=19,liste!$F$19,IF(V93=20,liste!$F$20,""))))))))))))))))))))</f>
        <v/>
      </c>
      <c r="V93" s="132"/>
      <c r="W93" s="45" t="str">
        <f>IF(X93=1,liste!$B$1,IF(X93=2,liste!$B$2,IF(X93=3,liste!$B$3,IF(X93=4,liste!$B$4,IF(X93=5,liste!$B$5,IF(X93=6,liste!$B$6,IF(X93=7,liste!$B$7,IF(X93=8,liste!$B$8,IF(X93=9,liste!$B$9,IF(X93=10,liste!$B$10,IF(X93=11,liste!$B$11,IF(X93=12,liste!$B$12,IF(X93=13,liste!$B$13,IF(X93=14,liste!$B$14,IF(X93=15,liste!$B$15,IF(X93=16,liste!$B$16,IF(X93=17,liste!$B$17,IF(X93=18,liste!$B$18,IF(X93=19,liste!$B$19,IF(X93=20,liste!$B$20,IF(X93=21,liste!$B$21,IF(X93=22,liste!$B$22,IF(X93=23,liste!$B$23,IF(X93=24,liste!$B$24,IF(X93=25,liste!$B$25,IF(X93=26,liste!$B$26,IF(X93=27,liste!$B$27,IF(X93=28,liste!$B$28,IF(X93=29,liste!$B$29,IF(X93&gt;=30,'2'!W93,""))))))))))))))))))))))))))))))</f>
        <v/>
      </c>
      <c r="X93" s="54"/>
      <c r="Y93" s="134" t="str">
        <f>IF(Z93=1,liste!$F$1,IF(Z93=2,liste!$F$2,IF(Z93=3,liste!$F$3,IF(Z93=4,liste!$F$4,IF(Z93=5,liste!$F$5,IF(Z93=6,liste!$F$6,IF(Z93=7,liste!$F$7,IF(Z93=8,liste!$F$8,IF(Z93=9,liste!$F$9,IF(Z93=10,liste!$F$10,IF(Z93=11,liste!$F$11,IF(Z93=12,liste!$F$12,IF(Z93=13,liste!$F$13,IF(Z93=14,liste!$F$14,IF(Z93=15,liste!$F$15,IF(Z93=16,liste!$F$16,IF(Z93=17,liste!$F$17,IF(Z93=18,liste!$F$18,IF(Z93=19,liste!$F$19,IF(Z93=20,liste!$F$20,""))))))))))))))))))))</f>
        <v/>
      </c>
      <c r="Z93" s="136"/>
      <c r="AA93" s="44" t="str">
        <f>IF(AB93=1,liste!$B$1,IF(AB93=2,liste!$B$2,IF(AB93=3,liste!$B$3,IF(AB93=4,liste!$B$4,IF(AB93=5,liste!$B$5,IF(AB93=6,liste!$B$6,IF(AB93=7,liste!$B$7,IF(AB93=8,liste!$B$8,IF(AB93=9,liste!$B$9,IF(AB93=10,liste!$B$10,IF(AB93=11,liste!$B$11,IF(AB93=12,liste!$B$12,IF(AB93=13,liste!$B$13,IF(AB93=14,liste!$B$14,IF(AB93=15,liste!$B$15,IF(AB93=16,liste!$B$16,IF(AB93=17,liste!$B$17,IF(AB93=18,liste!$B$18,IF(AB93=19,liste!$B$19,IF(AB93=20,liste!$B$20,IF(AB93=21,liste!$B$21,IF(AB93=22,liste!$B$22,IF(AB93=23,liste!$B$23,IF(AB93=24,liste!$B$24,IF(AB93=25,liste!$B$25,IF(AB93=26,liste!$B$26,IF(AB93=27,liste!$B$27,IF(AB93=28,liste!$B$28,IF(AB93=29,liste!$B$29,IF(AB93&gt;=30,'2'!AA93,""))))))))))))))))))))))))))))))</f>
        <v/>
      </c>
      <c r="AB93" s="127"/>
      <c r="AC93" s="134" t="str">
        <f>IF(AD93=1,liste!$F$1,IF(AD93=2,liste!$F$2,IF(AD93=3,liste!$F$3,IF(AD93=4,liste!$F$4,IF(AD93=5,liste!$F$5,IF(AD93=6,liste!$F$6,IF(AD93=7,liste!$F$7,IF(AD93=8,liste!$F$8,IF(AD93=9,liste!$F$9,IF(AD93=10,liste!$F$10,IF(AD93=11,liste!$F$11,IF(AD93=12,liste!$F$12,IF(AD93=13,liste!$F$13,IF(AD93=14,liste!$F$14,IF(AD93=15,liste!$F$15,IF(AD93=16,liste!$F$16,IF(AD93=17,liste!$F$17,IF(AD93=18,liste!$F$18,IF(AD93=19,liste!$F$19,IF(AD93=20,liste!$F$20,""))))))))))))))))))))</f>
        <v/>
      </c>
      <c r="AD93" s="132"/>
      <c r="AE93" s="45" t="str">
        <f>IF(AF93=1,liste!$B$1,IF(AF93=2,liste!$B$2,IF(AF93=3,liste!$B$3,IF(AF93=4,liste!$B$4,IF(AF93=5,liste!$B$5,IF(AF93=6,liste!$B$6,IF(AF93=7,liste!$B$7,IF(AF93=8,liste!$B$8,IF(AF93=9,liste!$B$9,IF(AF93=10,liste!$B$10,IF(AF93=11,liste!$B$11,IF(AF93=12,liste!$B$12,IF(AF93=13,liste!$B$13,IF(AF93=14,liste!$B$14,IF(AF93=15,liste!$B$15,IF(AF93=16,liste!$B$16,IF(AF93=17,liste!$B$17,IF(AF93=18,liste!$B$18,IF(AF93=19,liste!$B$19,IF(AF93=20,liste!$B$20,IF(AF93=21,liste!$B$21,IF(AF93=22,liste!$B$22,IF(AF93=23,liste!$B$23,IF(AF93=24,liste!$B$24,IF(AF93=25,liste!$B$25,IF(AF93=26,liste!$B$26,IF(AF93=27,liste!$B$27,IF(AF93=28,liste!$B$28,IF(AF93=29,liste!$B$29,IF(AF93&gt;=30,'2'!AE93,""))))))))))))))))))))))))))))))</f>
        <v/>
      </c>
      <c r="AF93" s="130"/>
      <c r="AG93" s="134" t="str">
        <f>IF(AH93=1,liste!$F$1,IF(AH93=2,liste!$F$2,IF(AH93=3,liste!$F$3,IF(AH93=4,liste!$F$4,IF(AH93=5,liste!$F$5,IF(AH93=6,liste!$F$6,IF(AH93=7,liste!$F$7,IF(AH93=8,liste!$F$8,IF(AH93=9,liste!$F$9,IF(AH93=10,liste!$F$10,IF(AH93=11,liste!$F$11,IF(AH93=12,liste!$F$12,IF(AH93=13,liste!$F$13,IF(AH93=14,liste!$F$14,IF(AH93=15,liste!$F$15,IF(AH93=16,liste!$F$16,IF(AH93=17,liste!$F$17,IF(AH93=18,liste!$F$18,IF(AH93=19,liste!$F$19,IF(AH93=20,liste!$F$20,""))))))))))))))))))))</f>
        <v/>
      </c>
      <c r="AH93" s="136"/>
    </row>
    <row r="94" spans="1:34" ht="9" customHeight="1" thickBot="1" x14ac:dyDescent="0.3">
      <c r="A94" s="150"/>
      <c r="B94" s="138"/>
      <c r="C94" s="42" t="str">
        <f>IF(D94=1,liste!$D$1,IF(D94=2,liste!$D$2,IF(D94=3,liste!$D$3,IF(D94=4,liste!$D$4,IF(D94=5,liste!$D$5,IF(D94=6,liste!$D$6,IF(D94=7,liste!$D$7,IF(D94=8,liste!$D$8,IF(D94=9,liste!$D$9,IF(D94=10,liste!$D$10,IF(D94=11,liste!$D$11,IF(D94=12,liste!$D$12,IF(D94=13,liste!$D$13,IF(D94=14,liste!$D$14,IF(D94=15,liste!$D$15,IF(D94=16,liste!$D$16,IF(D94=17,liste!$D$17,IF(D94=18,liste!$D$18,IF(D94=19,liste!$D$19,IF(D94=20,liste!$D$20,IF(D94=21,liste!$D$21,IF(D94=22,liste!$D$22,IF(D94=23,liste!$D$23,IF(D94=24,liste!$D$24,IF(D94=25,liste!$D$25,IF(D94=26,liste!$D$26,IF(D94=27,liste!$D$27,IF(D94=28,liste!$D$28,IF(D94=29,liste!$D$29,IF(D94&gt;=30,'2'!C94,""))))))))))))))))))))))))))))))</f>
        <v/>
      </c>
      <c r="D94" s="54"/>
      <c r="E94" s="134"/>
      <c r="F94" s="132"/>
      <c r="G94" s="43" t="str">
        <f>IF(H94=1,liste!$D$1,IF(H94=2,liste!$D$2,IF(H94=3,liste!$D$3,IF(H94=4,liste!$D$4,IF(H94=5,liste!$D$5,IF(H94=6,liste!$D$6,IF(H94=7,liste!$D$7,IF(H94=8,liste!$D$8,IF(H94=9,liste!$D$9,IF(H94=10,liste!$D$10,IF(H94=11,liste!$D$11,IF(H94=12,liste!$D$12,IF(H94=13,liste!$D$13,IF(H94=14,liste!$D$14,IF(H94=15,liste!$D$15,IF(H94=16,liste!$D$16,IF(H94=17,liste!$D$17,IF(H94=18,liste!$D$18,IF(H94=19,liste!$D$19,IF(H94=20,liste!$D$20,IF(H94=21,liste!$D$21,IF(H94=22,liste!$D$22,IF(H94=23,liste!$D$23,IF(H94=24,liste!$D$24,IF(H94=25,liste!$D$25,IF(H94=26,liste!$D$26,IF(H94=27,liste!$D$27,IF(H94=28,liste!$D$28,IF(H94=29,liste!$D$29,IF(H94&gt;=30,'2'!G94,""))))))))))))))))))))))))))))))</f>
        <v/>
      </c>
      <c r="H94" s="54"/>
      <c r="I94" s="134"/>
      <c r="J94" s="136"/>
      <c r="K94" s="42" t="str">
        <f>IF(L94=1,liste!$D$1,IF(L94=2,liste!$D$2,IF(L94=3,liste!$D$3,IF(L94=4,liste!$D$4,IF(L94=5,liste!$D$5,IF(L94=6,liste!$D$6,IF(L94=7,liste!$D$7,IF(L94=8,liste!$D$8,IF(L94=9,liste!$D$9,IF(L94=10,liste!$D$10,IF(L94=11,liste!$D$11,IF(L94=12,liste!$D$12,IF(L94=13,liste!$D$13,IF(L94=14,liste!$D$14,IF(L94=15,liste!$D$15,IF(L94=16,liste!$D$16,IF(L94=17,liste!$D$17,IF(L94=18,liste!$D$18,IF(L94=19,liste!$D$19,IF(L94=20,liste!$D$20,IF(L94=21,liste!$D$21,IF(L94=22,liste!$D$22,IF(L94=23,liste!$D$23,IF(L94=24,liste!$D$24,IF(L94=25,liste!$D$25,IF(L94=26,liste!$D$26,IF(L94=27,liste!$D$27,IF(L94=28,liste!$D$28,IF(L94=29,liste!$D$29,IF(L94&gt;=30,'2'!K94,""))))))))))))))))))))))))))))))</f>
        <v/>
      </c>
      <c r="L94" s="54"/>
      <c r="M94" s="134"/>
      <c r="N94" s="132"/>
      <c r="O94" s="43" t="str">
        <f>IF(P94=1,liste!$D$1,IF(P94=2,liste!$D$2,IF(P94=3,liste!$D$3,IF(P94=4,liste!$D$4,IF(P94=5,liste!$D$5,IF(P94=6,liste!$D$6,IF(P94=7,liste!$D$7,IF(P94=8,liste!$D$8,IF(P94=9,liste!$D$9,IF(P94=10,liste!$D$10,IF(P94=11,liste!$D$11,IF(P94=12,liste!$D$12,IF(P94=13,liste!$D$13,IF(P94=14,liste!$D$14,IF(P94=15,liste!$D$15,IF(P94=16,liste!$D$16,IF(P94=17,liste!$D$17,IF(P94=18,liste!$D$18,IF(P94=19,liste!$D$19,IF(P94=20,liste!$D$20,IF(P94=21,liste!$D$21,IF(P94=22,liste!$D$22,IF(P94=23,liste!$D$23,IF(P94=24,liste!$D$24,IF(P94=25,liste!$D$25,IF(P94=26,liste!$D$26,IF(P94=27,liste!$D$27,IF(P94=28,liste!$D$28,IF(P94=29,liste!$D$29,IF(P94&gt;=30,'2'!O94,""))))))))))))))))))))))))))))))</f>
        <v/>
      </c>
      <c r="P94" s="54"/>
      <c r="Q94" s="134"/>
      <c r="R94" s="136"/>
      <c r="S94" s="42" t="str">
        <f>IF(T94=1,liste!$D$1,IF(T94=2,liste!$D$2,IF(T94=3,liste!$D$3,IF(T94=4,liste!$D$4,IF(T94=5,liste!$D$5,IF(T94=6,liste!$D$6,IF(T94=7,liste!$D$7,IF(T94=8,liste!$D$8,IF(T94=9,liste!$D$9,IF(T94=10,liste!$D$10,IF(T94=11,liste!$D$11,IF(T94=12,liste!$D$12,IF(T94=13,liste!$D$13,IF(T94=14,liste!$D$14,IF(T94=15,liste!$D$15,IF(T94=16,liste!$D$16,IF(T94=17,liste!$D$17,IF(T94=18,liste!$D$18,IF(T94=19,liste!$D$19,IF(T94=20,liste!$D$20,IF(T94=21,liste!$D$21,IF(T94=22,liste!$D$22,IF(T94=23,liste!$D$23,IF(T94=24,liste!$D$24,IF(T94=25,liste!$D$25,IF(T94=26,liste!$D$26,IF(T94=27,liste!$D$27,IF(T94=28,liste!$D$28,IF(T94=29,liste!$D$29,IF(T94&gt;=30,'2'!S94,""))))))))))))))))))))))))))))))</f>
        <v/>
      </c>
      <c r="T94" s="54"/>
      <c r="U94" s="134"/>
      <c r="V94" s="132"/>
      <c r="W94" s="43" t="str">
        <f>IF(X94=1,liste!$D$1,IF(X94=2,liste!$D$2,IF(X94=3,liste!$D$3,IF(X94=4,liste!$D$4,IF(X94=5,liste!$D$5,IF(X94=6,liste!$D$6,IF(X94=7,liste!$D$7,IF(X94=8,liste!$D$8,IF(X94=9,liste!$D$9,IF(X94=10,liste!$D$10,IF(X94=11,liste!$D$11,IF(X94=12,liste!$D$12,IF(X94=13,liste!$D$13,IF(X94=14,liste!$D$14,IF(X94=15,liste!$D$15,IF(X94=16,liste!$D$16,IF(X94=17,liste!$D$17,IF(X94=18,liste!$D$18,IF(X94=19,liste!$D$19,IF(X94=20,liste!$D$20,IF(X94=21,liste!$D$21,IF(X94=22,liste!$D$22,IF(X94=23,liste!$D$23,IF(X94=24,liste!$D$24,IF(X94=25,liste!$D$25,IF(X94=26,liste!$D$26,IF(X94=27,liste!$D$27,IF(X94=28,liste!$D$28,IF(X94=29,liste!$D$29,IF(X94&gt;=30,'2'!W94,""))))))))))))))))))))))))))))))</f>
        <v/>
      </c>
      <c r="X94" s="54"/>
      <c r="Y94" s="134"/>
      <c r="Z94" s="136"/>
      <c r="AA94" s="42" t="str">
        <f>IF(AB94=1,liste!$D$1,IF(AB94=2,liste!$D$2,IF(AB94=3,liste!$D$3,IF(AB94=4,liste!$D$4,IF(AB94=5,liste!$D$5,IF(AB94=6,liste!$D$6,IF(AB94=7,liste!$D$7,IF(AB94=8,liste!$D$8,IF(AB94=9,liste!$D$9,IF(AB94=10,liste!$D$10,IF(AB94=11,liste!$D$11,IF(AB94=12,liste!$D$12,IF(AB94=13,liste!$D$13,IF(AB94=14,liste!$D$14,IF(AB94=15,liste!$D$15,IF(AB94=16,liste!$D$16,IF(AB94=17,liste!$D$17,IF(AB94=18,liste!$D$18,IF(AB94=19,liste!$D$19,IF(AB94=20,liste!$D$20,IF(AB94=21,liste!$D$21,IF(AB94=22,liste!$D$22,IF(AB94=23,liste!$D$23,IF(AB94=24,liste!$D$24,IF(AB94=25,liste!$D$25,IF(AB94=26,liste!$D$26,IF(AB94=27,liste!$D$27,IF(AB94=28,liste!$D$28,IF(AB94=29,liste!$D$29,IF(AB94&gt;=30,'2'!AA94,""))))))))))))))))))))))))))))))</f>
        <v/>
      </c>
      <c r="AB94" s="127"/>
      <c r="AC94" s="134"/>
      <c r="AD94" s="132"/>
      <c r="AE94" s="43" t="str">
        <f>IF(AF94=1,liste!$D$1,IF(AF94=2,liste!$D$2,IF(AF94=3,liste!$D$3,IF(AF94=4,liste!$D$4,IF(AF94=5,liste!$D$5,IF(AF94=6,liste!$D$6,IF(AF94=7,liste!$D$7,IF(AF94=8,liste!$D$8,IF(AF94=9,liste!$D$9,IF(AF94=10,liste!$D$10,IF(AF94=11,liste!$D$11,IF(AF94=12,liste!$D$12,IF(AF94=13,liste!$D$13,IF(AF94=14,liste!$D$14,IF(AF94=15,liste!$D$15,IF(AF94=16,liste!$D$16,IF(AF94=17,liste!$D$17,IF(AF94=18,liste!$D$18,IF(AF94=19,liste!$D$19,IF(AF94=20,liste!$D$20,IF(AF94=21,liste!$D$21,IF(AF94=22,liste!$D$22,IF(AF94=23,liste!$D$23,IF(AF94=24,liste!$D$24,IF(AF94=25,liste!$D$25,IF(AF94=26,liste!$D$26,IF(AF94=27,liste!$D$27,IF(AF94=28,liste!$D$28,IF(AF94=29,liste!$D$29,IF(AF94&gt;=30,'2'!AE94,""))))))))))))))))))))))))))))))</f>
        <v/>
      </c>
      <c r="AF94" s="131"/>
      <c r="AG94" s="134"/>
      <c r="AH94" s="136"/>
    </row>
    <row r="95" spans="1:34" ht="9" customHeight="1" x14ac:dyDescent="0.25">
      <c r="A95" s="150"/>
      <c r="B95" s="138" t="str">
        <f t="shared" ref="B95" si="32">B32</f>
        <v>15:30-16:20</v>
      </c>
      <c r="C95" s="44" t="str">
        <f>IF(D95=1,liste!$B$1,IF(D95=2,liste!$B$2,IF(D95=3,liste!$B$3,IF(D95=4,liste!$B$4,IF(D95=5,liste!$B$5,IF(D95=6,liste!$B$6,IF(D95=7,liste!$B$7,IF(D95=8,liste!$B$8,IF(D95=9,liste!$B$9,IF(D95=10,liste!$B$10,IF(D95=11,liste!$B$11,IF(D95=12,liste!$B$12,IF(D95=13,liste!$B$13,IF(D95=14,liste!$B$14,IF(D95=15,liste!$B$15,IF(D95=16,liste!$B$16,IF(D95=17,liste!$B$17,IF(D95=18,liste!$B$18,IF(D95=19,liste!$B$19,IF(D95=20,liste!$B$20,IF(D95=21,liste!$B$21,IF(D95=22,liste!$B$22,IF(D95=23,liste!$B$23,IF(D95=24,liste!$B$24,IF(D95=25,liste!$B$25,IF(D95=26,liste!$B$26,IF(D95=27,liste!$B$27,IF(D95=28,liste!$B$28,IF(D95=29,liste!$B$29,IF(D95&gt;=30,'2'!C95,""))))))))))))))))))))))))))))))</f>
        <v/>
      </c>
      <c r="D95" s="54"/>
      <c r="E95" s="134" t="str">
        <f>IF(F95=1,liste!$F$1,IF(F95=2,liste!$F$2,IF(F95=3,liste!$F$3,IF(F95=4,liste!$F$4,IF(F95=5,liste!$F$5,IF(F95=6,liste!$F$6,IF(F95=7,liste!$F$7,IF(F95=8,liste!$F$8,IF(F95=9,liste!$F$9,IF(F95=10,liste!$F$10,IF(F95=11,liste!$F$11,IF(F95=12,liste!$F$12,IF(F95=13,liste!$F$13,IF(F95=14,liste!$F$14,IF(F95=15,liste!$F$15,IF(F95=16,liste!$F$16,IF(F95=17,liste!$F$17,IF(F95=18,liste!$F$18,IF(F95=19,liste!$F$19,IF(F95=20,liste!$F$20,""))))))))))))))))))))</f>
        <v/>
      </c>
      <c r="F95" s="132"/>
      <c r="G95" s="45" t="str">
        <f>IF(H95=1,liste!$B$1,IF(H95=2,liste!$B$2,IF(H95=3,liste!$B$3,IF(H95=4,liste!$B$4,IF(H95=5,liste!$B$5,IF(H95=6,liste!$B$6,IF(H95=7,liste!$B$7,IF(H95=8,liste!$B$8,IF(H95=9,liste!$B$9,IF(H95=10,liste!$B$10,IF(H95=11,liste!$B$11,IF(H95=12,liste!$B$12,IF(H95=13,liste!$B$13,IF(H95=14,liste!$B$14,IF(H95=15,liste!$B$15,IF(H95=16,liste!$B$16,IF(H95=17,liste!$B$17,IF(H95=18,liste!$B$18,IF(H95=19,liste!$B$19,IF(H95=20,liste!$B$20,IF(H95=21,liste!$B$21,IF(H95=22,liste!$B$22,IF(H95=23,liste!$B$23,IF(H95=24,liste!$B$24,IF(H95=25,liste!$B$25,IF(H95=26,liste!$B$26,IF(H95=27,liste!$B$27,IF(H95=28,liste!$B$28,IF(H95=29,liste!$B$29,IF(H95&gt;=30,'2'!G95,""))))))))))))))))))))))))))))))</f>
        <v/>
      </c>
      <c r="H95" s="54"/>
      <c r="I95" s="134" t="str">
        <f>IF(J95=1,liste!$F$1,IF(J95=2,liste!$F$2,IF(J95=3,liste!$F$3,IF(J95=4,liste!$F$4,IF(J95=5,liste!$F$5,IF(J95=6,liste!$F$6,IF(J95=7,liste!$F$7,IF(J95=8,liste!$F$8,IF(J95=9,liste!$F$9,IF(J95=10,liste!$F$10,IF(J95=11,liste!$F$11,IF(J95=12,liste!$F$12,IF(J95=13,liste!$F$13,IF(J95=14,liste!$F$14,IF(J95=15,liste!$F$15,IF(J95=16,liste!$F$16,IF(J95=17,liste!$F$17,IF(J95=18,liste!$F$18,IF(J95=19,liste!$F$19,IF(J95=20,liste!$F$20,""))))))))))))))))))))</f>
        <v/>
      </c>
      <c r="J95" s="136"/>
      <c r="K95" s="44" t="str">
        <f>IF(L95=1,liste!$B$1,IF(L95=2,liste!$B$2,IF(L95=3,liste!$B$3,IF(L95=4,liste!$B$4,IF(L95=5,liste!$B$5,IF(L95=6,liste!$B$6,IF(L95=7,liste!$B$7,IF(L95=8,liste!$B$8,IF(L95=9,liste!$B$9,IF(L95=10,liste!$B$10,IF(L95=11,liste!$B$11,IF(L95=12,liste!$B$12,IF(L95=13,liste!$B$13,IF(L95=14,liste!$B$14,IF(L95=15,liste!$B$15,IF(L95=16,liste!$B$16,IF(L95=17,liste!$B$17,IF(L95=18,liste!$B$18,IF(L95=19,liste!$B$19,IF(L95=20,liste!$B$20,IF(L95=21,liste!$B$21,IF(L95=22,liste!$B$22,IF(L95=23,liste!$B$23,IF(L95=24,liste!$B$24,IF(L95=25,liste!$B$25,IF(L95=26,liste!$B$26,IF(L95=27,liste!$B$27,IF(L95=28,liste!$B$28,IF(L95=29,liste!$B$29,IF(L95&gt;=30,'2'!K95,""))))))))))))))))))))))))))))))</f>
        <v/>
      </c>
      <c r="L95" s="54"/>
      <c r="M95" s="134" t="str">
        <f>IF(N95=1,liste!$F$1,IF(N95=2,liste!$F$2,IF(N95=3,liste!$F$3,IF(N95=4,liste!$F$4,IF(N95=5,liste!$F$5,IF(N95=6,liste!$F$6,IF(N95=7,liste!$F$7,IF(N95=8,liste!$F$8,IF(N95=9,liste!$F$9,IF(N95=10,liste!$F$10,IF(N95=11,liste!$F$11,IF(N95=12,liste!$F$12,IF(N95=13,liste!$F$13,IF(N95=14,liste!$F$14,IF(N95=15,liste!$F$15,IF(N95=16,liste!$F$16,IF(N95=17,liste!$F$17,IF(N95=18,liste!$F$18,IF(N95=19,liste!$F$19,IF(N95=20,liste!$F$20,""))))))))))))))))))))</f>
        <v/>
      </c>
      <c r="N95" s="132"/>
      <c r="O95" s="45" t="str">
        <f>IF(P95=1,liste!$B$1,IF(P95=2,liste!$B$2,IF(P95=3,liste!$B$3,IF(P95=4,liste!$B$4,IF(P95=5,liste!$B$5,IF(P95=6,liste!$B$6,IF(P95=7,liste!$B$7,IF(P95=8,liste!$B$8,IF(P95=9,liste!$B$9,IF(P95=10,liste!$B$10,IF(P95=11,liste!$B$11,IF(P95=12,liste!$B$12,IF(P95=13,liste!$B$13,IF(P95=14,liste!$B$14,IF(P95=15,liste!$B$15,IF(P95=16,liste!$B$16,IF(P95=17,liste!$B$17,IF(P95=18,liste!$B$18,IF(P95=19,liste!$B$19,IF(P95=20,liste!$B$20,IF(P95=21,liste!$B$21,IF(P95=22,liste!$B$22,IF(P95=23,liste!$B$23,IF(P95=24,liste!$B$24,IF(P95=25,liste!$B$25,IF(P95=26,liste!$B$26,IF(P95=27,liste!$B$27,IF(P95=28,liste!$B$28,IF(P95=29,liste!$B$29,IF(P95&gt;=30,'2'!O95,""))))))))))))))))))))))))))))))</f>
        <v/>
      </c>
      <c r="P95" s="54"/>
      <c r="Q95" s="134" t="str">
        <f>IF(R95=1,liste!$F$1,IF(R95=2,liste!$F$2,IF(R95=3,liste!$F$3,IF(R95=4,liste!$F$4,IF(R95=5,liste!$F$5,IF(R95=6,liste!$F$6,IF(R95=7,liste!$F$7,IF(R95=8,liste!$F$8,IF(R95=9,liste!$F$9,IF(R95=10,liste!$F$10,IF(R95=11,liste!$F$11,IF(R95=12,liste!$F$12,IF(R95=13,liste!$F$13,IF(R95=14,liste!$F$14,IF(R95=15,liste!$F$15,IF(R95=16,liste!$F$16,IF(R95=17,liste!$F$17,IF(R95=18,liste!$F$18,IF(R95=19,liste!$F$19,IF(R95=20,liste!$F$20,""))))))))))))))))))))</f>
        <v/>
      </c>
      <c r="R95" s="136"/>
      <c r="S95" s="44" t="str">
        <f>IF(T95=1,liste!$B$1,IF(T95=2,liste!$B$2,IF(T95=3,liste!$B$3,IF(T95=4,liste!$B$4,IF(T95=5,liste!$B$5,IF(T95=6,liste!$B$6,IF(T95=7,liste!$B$7,IF(T95=8,liste!$B$8,IF(T95=9,liste!$B$9,IF(T95=10,liste!$B$10,IF(T95=11,liste!$B$11,IF(T95=12,liste!$B$12,IF(T95=13,liste!$B$13,IF(T95=14,liste!$B$14,IF(T95=15,liste!$B$15,IF(T95=16,liste!$B$16,IF(T95=17,liste!$B$17,IF(T95=18,liste!$B$18,IF(T95=19,liste!$B$19,IF(T95=20,liste!$B$20,IF(T95=21,liste!$B$21,IF(T95=22,liste!$B$22,IF(T95=23,liste!$B$23,IF(T95=24,liste!$B$24,IF(T95=25,liste!$B$25,IF(T95=26,liste!$B$26,IF(T95=27,liste!$B$27,IF(T95=28,liste!$B$28,IF(T95=29,liste!$B$29,IF(T95&gt;=30,'2'!S95,""))))))))))))))))))))))))))))))</f>
        <v>Doç.Dr.D.Çakmak</v>
      </c>
      <c r="T95" s="54">
        <v>4</v>
      </c>
      <c r="U95" s="134" t="str">
        <f>IF(V95=1,liste!$F$1,IF(V95=2,liste!$F$2,IF(V95=3,liste!$F$3,IF(V95=4,liste!$F$4,IF(V95=5,liste!$F$5,IF(V95=6,liste!$F$6,IF(V95=7,liste!$F$7,IF(V95=8,liste!$F$8,IF(V95=9,liste!$F$9,IF(V95=10,liste!$F$10,IF(V95=11,liste!$F$11,IF(V95=12,liste!$F$12,IF(V95=13,liste!$F$13,IF(V95=14,liste!$F$14,IF(V95=15,liste!$F$15,IF(V95=16,liste!$F$16,IF(V95=17,liste!$F$17,IF(V95=18,liste!$F$18,IF(V95=19,liste!$F$19,IF(V95=20,liste!$F$20,""))))))))))))))))))))</f>
        <v>F401</v>
      </c>
      <c r="V95" s="132">
        <v>1</v>
      </c>
      <c r="W95" s="45" t="str">
        <f>IF(X95=1,liste!$B$1,IF(X95=2,liste!$B$2,IF(X95=3,liste!$B$3,IF(X95=4,liste!$B$4,IF(X95=5,liste!$B$5,IF(X95=6,liste!$B$6,IF(X95=7,liste!$B$7,IF(X95=8,liste!$B$8,IF(X95=9,liste!$B$9,IF(X95=10,liste!$B$10,IF(X95=11,liste!$B$11,IF(X95=12,liste!$B$12,IF(X95=13,liste!$B$13,IF(X95=14,liste!$B$14,IF(X95=15,liste!$B$15,IF(X95=16,liste!$B$16,IF(X95=17,liste!$B$17,IF(X95=18,liste!$B$18,IF(X95=19,liste!$B$19,IF(X95=20,liste!$B$20,IF(X95=21,liste!$B$21,IF(X95=22,liste!$B$22,IF(X95=23,liste!$B$23,IF(X95=24,liste!$B$24,IF(X95=25,liste!$B$25,IF(X95=26,liste!$B$26,IF(X95=27,liste!$B$27,IF(X95=28,liste!$B$28,IF(X95=29,liste!$B$29,IF(X95&gt;=30,'2'!W95,""))))))))))))))))))))))))))))))</f>
        <v/>
      </c>
      <c r="X95" s="54"/>
      <c r="Y95" s="134" t="str">
        <f>IF(Z95=1,liste!$F$1,IF(Z95=2,liste!$F$2,IF(Z95=3,liste!$F$3,IF(Z95=4,liste!$F$4,IF(Z95=5,liste!$F$5,IF(Z95=6,liste!$F$6,IF(Z95=7,liste!$F$7,IF(Z95=8,liste!$F$8,IF(Z95=9,liste!$F$9,IF(Z95=10,liste!$F$10,IF(Z95=11,liste!$F$11,IF(Z95=12,liste!$F$12,IF(Z95=13,liste!$F$13,IF(Z95=14,liste!$F$14,IF(Z95=15,liste!$F$15,IF(Z95=16,liste!$F$16,IF(Z95=17,liste!$F$17,IF(Z95=18,liste!$F$18,IF(Z95=19,liste!$F$19,IF(Z95=20,liste!$F$20,""))))))))))))))))))))</f>
        <v/>
      </c>
      <c r="Z95" s="136"/>
      <c r="AA95" s="44" t="str">
        <f>IF(AB95=1,liste!$B$1,IF(AB95=2,liste!$B$2,IF(AB95=3,liste!$B$3,IF(AB95=4,liste!$B$4,IF(AB95=5,liste!$B$5,IF(AB95=6,liste!$B$6,IF(AB95=7,liste!$B$7,IF(AB95=8,liste!$B$8,IF(AB95=9,liste!$B$9,IF(AB95=10,liste!$B$10,IF(AB95=11,liste!$B$11,IF(AB95=12,liste!$B$12,IF(AB95=13,liste!$B$13,IF(AB95=14,liste!$B$14,IF(AB95=15,liste!$B$15,IF(AB95=16,liste!$B$16,IF(AB95=17,liste!$B$17,IF(AB95=18,liste!$B$18,IF(AB95=19,liste!$B$19,IF(AB95=20,liste!$B$20,IF(AB95=21,liste!$B$21,IF(AB95=22,liste!$B$22,IF(AB95=23,liste!$B$23,IF(AB95=24,liste!$B$24,IF(AB95=25,liste!$B$25,IF(AB95=26,liste!$B$26,IF(AB95=27,liste!$B$27,IF(AB95=28,liste!$B$28,IF(AB95=29,liste!$B$29,IF(AB95&gt;=30,'2'!AA95,""))))))))))))))))))))))))))))))</f>
        <v/>
      </c>
      <c r="AB95" s="54"/>
      <c r="AC95" s="134" t="str">
        <f>IF(AD95=1,liste!$F$1,IF(AD95=2,liste!$F$2,IF(AD95=3,liste!$F$3,IF(AD95=4,liste!$F$4,IF(AD95=5,liste!$F$5,IF(AD95=6,liste!$F$6,IF(AD95=7,liste!$F$7,IF(AD95=8,liste!$F$8,IF(AD95=9,liste!$F$9,IF(AD95=10,liste!$F$10,IF(AD95=11,liste!$F$11,IF(AD95=12,liste!$F$12,IF(AD95=13,liste!$F$13,IF(AD95=14,liste!$F$14,IF(AD95=15,liste!$F$15,IF(AD95=16,liste!$F$16,IF(AD95=17,liste!$F$17,IF(AD95=18,liste!$F$18,IF(AD95=19,liste!$F$19,IF(AD95=20,liste!$F$20,""))))))))))))))))))))</f>
        <v/>
      </c>
      <c r="AD95" s="132"/>
      <c r="AE95" s="45" t="str">
        <f>IF(AF95=1,liste!$B$1,IF(AF95=2,liste!$B$2,IF(AF95=3,liste!$B$3,IF(AF95=4,liste!$B$4,IF(AF95=5,liste!$B$5,IF(AF95=6,liste!$B$6,IF(AF95=7,liste!$B$7,IF(AF95=8,liste!$B$8,IF(AF95=9,liste!$B$9,IF(AF95=10,liste!$B$10,IF(AF95=11,liste!$B$11,IF(AF95=12,liste!$B$12,IF(AF95=13,liste!$B$13,IF(AF95=14,liste!$B$14,IF(AF95=15,liste!$B$15,IF(AF95=16,liste!$B$16,IF(AF95=17,liste!$B$17,IF(AF95=18,liste!$B$18,IF(AF95=19,liste!$B$19,IF(AF95=20,liste!$B$20,IF(AF95=21,liste!$B$21,IF(AF95=22,liste!$B$22,IF(AF95=23,liste!$B$23,IF(AF95=24,liste!$B$24,IF(AF95=25,liste!$B$25,IF(AF95=26,liste!$B$26,IF(AF95=27,liste!$B$27,IF(AF95=28,liste!$B$28,IF(AF95=29,liste!$B$29,IF(AF95&gt;=30,'2'!AE95,""))))))))))))))))))))))))))))))</f>
        <v/>
      </c>
      <c r="AF95" s="54"/>
      <c r="AG95" s="134" t="str">
        <f>IF(AH95=1,liste!$F$1,IF(AH95=2,liste!$F$2,IF(AH95=3,liste!$F$3,IF(AH95=4,liste!$F$4,IF(AH95=5,liste!$F$5,IF(AH95=6,liste!$F$6,IF(AH95=7,liste!$F$7,IF(AH95=8,liste!$F$8,IF(AH95=9,liste!$F$9,IF(AH95=10,liste!$F$10,IF(AH95=11,liste!$F$11,IF(AH95=12,liste!$F$12,IF(AH95=13,liste!$F$13,IF(AH95=14,liste!$F$14,IF(AH95=15,liste!$F$15,IF(AH95=16,liste!$F$16,IF(AH95=17,liste!$F$17,IF(AH95=18,liste!$F$18,IF(AH95=19,liste!$F$19,IF(AH95=20,liste!$F$20,""))))))))))))))))))))</f>
        <v/>
      </c>
      <c r="AH95" s="136"/>
    </row>
    <row r="96" spans="1:34" ht="9" customHeight="1" x14ac:dyDescent="0.25">
      <c r="A96" s="150"/>
      <c r="B96" s="138"/>
      <c r="C96" s="42" t="str">
        <f>IF(D96=1,liste!$D$1,IF(D96=2,liste!$D$2,IF(D96=3,liste!$D$3,IF(D96=4,liste!$D$4,IF(D96=5,liste!$D$5,IF(D96=6,liste!$D$6,IF(D96=7,liste!$D$7,IF(D96=8,liste!$D$8,IF(D96=9,liste!$D$9,IF(D96=10,liste!$D$10,IF(D96=11,liste!$D$11,IF(D96=12,liste!$D$12,IF(D96=13,liste!$D$13,IF(D96=14,liste!$D$14,IF(D96=15,liste!$D$15,IF(D96=16,liste!$D$16,IF(D96=17,liste!$D$17,IF(D96=18,liste!$D$18,IF(D96=19,liste!$D$19,IF(D96=20,liste!$D$20,IF(D96=21,liste!$D$21,IF(D96=22,liste!$D$22,IF(D96=23,liste!$D$23,IF(D96=24,liste!$D$24,IF(D96=25,liste!$D$25,IF(D96=26,liste!$D$26,IF(D96=27,liste!$D$27,IF(D96=28,liste!$D$28,IF(D96=29,liste!$D$29,IF(D96&gt;=30,'2'!C96,""))))))))))))))))))))))))))))))</f>
        <v/>
      </c>
      <c r="D96" s="54"/>
      <c r="E96" s="134"/>
      <c r="F96" s="132"/>
      <c r="G96" s="43" t="str">
        <f>IF(H96=1,liste!$D$1,IF(H96=2,liste!$D$2,IF(H96=3,liste!$D$3,IF(H96=4,liste!$D$4,IF(H96=5,liste!$D$5,IF(H96=6,liste!$D$6,IF(H96=7,liste!$D$7,IF(H96=8,liste!$D$8,IF(H96=9,liste!$D$9,IF(H96=10,liste!$D$10,IF(H96=11,liste!$D$11,IF(H96=12,liste!$D$12,IF(H96=13,liste!$D$13,IF(H96=14,liste!$D$14,IF(H96=15,liste!$D$15,IF(H96=16,liste!$D$16,IF(H96=17,liste!$D$17,IF(H96=18,liste!$D$18,IF(H96=19,liste!$D$19,IF(H96=20,liste!$D$20,IF(H96=21,liste!$D$21,IF(H96=22,liste!$D$22,IF(H96=23,liste!$D$23,IF(H96=24,liste!$D$24,IF(H96=25,liste!$D$25,IF(H96=26,liste!$D$26,IF(H96=27,liste!$D$27,IF(H96=28,liste!$D$28,IF(H96=29,liste!$D$29,IF(H96&gt;=30,'2'!G96,""))))))))))))))))))))))))))))))</f>
        <v/>
      </c>
      <c r="H96" s="54"/>
      <c r="I96" s="134"/>
      <c r="J96" s="136"/>
      <c r="K96" s="42" t="str">
        <f>IF(L96=1,liste!$D$1,IF(L96=2,liste!$D$2,IF(L96=3,liste!$D$3,IF(L96=4,liste!$D$4,IF(L96=5,liste!$D$5,IF(L96=6,liste!$D$6,IF(L96=7,liste!$D$7,IF(L96=8,liste!$D$8,IF(L96=9,liste!$D$9,IF(L96=10,liste!$D$10,IF(L96=11,liste!$D$11,IF(L96=12,liste!$D$12,IF(L96=13,liste!$D$13,IF(L96=14,liste!$D$14,IF(L96=15,liste!$D$15,IF(L96=16,liste!$D$16,IF(L96=17,liste!$D$17,IF(L96=18,liste!$D$18,IF(L96=19,liste!$D$19,IF(L96=20,liste!$D$20,IF(L96=21,liste!$D$21,IF(L96=22,liste!$D$22,IF(L96=23,liste!$D$23,IF(L96=24,liste!$D$24,IF(L96=25,liste!$D$25,IF(L96=26,liste!$D$26,IF(L96=27,liste!$D$27,IF(L96=28,liste!$D$28,IF(L96=29,liste!$D$29,IF(L96&gt;=30,'2'!K96,""))))))))))))))))))))))))))))))</f>
        <v/>
      </c>
      <c r="L96" s="54"/>
      <c r="M96" s="134"/>
      <c r="N96" s="132"/>
      <c r="O96" s="43" t="str">
        <f>IF(P96=1,liste!$D$1,IF(P96=2,liste!$D$2,IF(P96=3,liste!$D$3,IF(P96=4,liste!$D$4,IF(P96=5,liste!$D$5,IF(P96=6,liste!$D$6,IF(P96=7,liste!$D$7,IF(P96=8,liste!$D$8,IF(P96=9,liste!$D$9,IF(P96=10,liste!$D$10,IF(P96=11,liste!$D$11,IF(P96=12,liste!$D$12,IF(P96=13,liste!$D$13,IF(P96=14,liste!$D$14,IF(P96=15,liste!$D$15,IF(P96=16,liste!$D$16,IF(P96=17,liste!$D$17,IF(P96=18,liste!$D$18,IF(P96=19,liste!$D$19,IF(P96=20,liste!$D$20,IF(P96=21,liste!$D$21,IF(P96=22,liste!$D$22,IF(P96=23,liste!$D$23,IF(P96=24,liste!$D$24,IF(P96=25,liste!$D$25,IF(P96=26,liste!$D$26,IF(P96=27,liste!$D$27,IF(P96=28,liste!$D$28,IF(P96=29,liste!$D$29,IF(P96&gt;=30,'2'!O96,""))))))))))))))))))))))))))))))</f>
        <v/>
      </c>
      <c r="P96" s="54"/>
      <c r="Q96" s="134"/>
      <c r="R96" s="136"/>
      <c r="S96" s="42" t="str">
        <f>IF(T96=1,liste!$D$1,IF(T96=2,liste!$D$2,IF(T96=3,liste!$D$3,IF(T96=4,liste!$D$4,IF(T96=5,liste!$D$5,IF(T96=6,liste!$D$6,IF(T96=7,liste!$D$7,IF(T96=8,liste!$D$8,IF(T96=9,liste!$D$9,IF(T96=10,liste!$D$10,IF(T96=11,liste!$D$11,IF(T96=12,liste!$D$12,IF(T96=13,liste!$D$13,IF(T96=14,liste!$D$14,IF(T96=15,liste!$D$15,IF(T96=16,liste!$D$16,IF(T96=17,liste!$D$17,IF(T96=18,liste!$D$18,IF(T96=19,liste!$D$19,IF(T96=20,liste!$D$20,IF(T96=21,liste!$D$21,IF(T96=22,liste!$D$22,IF(T96=23,liste!$D$23,IF(T96=24,liste!$D$24,IF(T96=25,liste!$D$25,IF(T96=26,liste!$D$26,IF(T96=27,liste!$D$27,IF(T96=28,liste!$D$28,IF(T96=29,liste!$D$29,IF(T96&gt;=30,'2'!S96,""))))))))))))))))))))))))))))))</f>
        <v>Dif.Denk</v>
      </c>
      <c r="T96" s="54">
        <v>1</v>
      </c>
      <c r="U96" s="134"/>
      <c r="V96" s="132"/>
      <c r="W96" s="43" t="str">
        <f>IF(X96=1,liste!$D$1,IF(X96=2,liste!$D$2,IF(X96=3,liste!$D$3,IF(X96=4,liste!$D$4,IF(X96=5,liste!$D$5,IF(X96=6,liste!$D$6,IF(X96=7,liste!$D$7,IF(X96=8,liste!$D$8,IF(X96=9,liste!$D$9,IF(X96=10,liste!$D$10,IF(X96=11,liste!$D$11,IF(X96=12,liste!$D$12,IF(X96=13,liste!$D$13,IF(X96=14,liste!$D$14,IF(X96=15,liste!$D$15,IF(X96=16,liste!$D$16,IF(X96=17,liste!$D$17,IF(X96=18,liste!$D$18,IF(X96=19,liste!$D$19,IF(X96=20,liste!$D$20,IF(X96=21,liste!$D$21,IF(X96=22,liste!$D$22,IF(X96=23,liste!$D$23,IF(X96=24,liste!$D$24,IF(X96=25,liste!$D$25,IF(X96=26,liste!$D$26,IF(X96=27,liste!$D$27,IF(X96=28,liste!$D$28,IF(X96=29,liste!$D$29,IF(X96&gt;=30,'2'!W96,""))))))))))))))))))))))))))))))</f>
        <v/>
      </c>
      <c r="X96" s="54"/>
      <c r="Y96" s="134"/>
      <c r="Z96" s="136"/>
      <c r="AA96" s="42" t="str">
        <f>IF(AB96=1,liste!$D$1,IF(AB96=2,liste!$D$2,IF(AB96=3,liste!$D$3,IF(AB96=4,liste!$D$4,IF(AB96=5,liste!$D$5,IF(AB96=6,liste!$D$6,IF(AB96=7,liste!$D$7,IF(AB96=8,liste!$D$8,IF(AB96=9,liste!$D$9,IF(AB96=10,liste!$D$10,IF(AB96=11,liste!$D$11,IF(AB96=12,liste!$D$12,IF(AB96=13,liste!$D$13,IF(AB96=14,liste!$D$14,IF(AB96=15,liste!$D$15,IF(AB96=16,liste!$D$16,IF(AB96=17,liste!$D$17,IF(AB96=18,liste!$D$18,IF(AB96=19,liste!$D$19,IF(AB96=20,liste!$D$20,IF(AB96=21,liste!$D$21,IF(AB96=22,liste!$D$22,IF(AB96=23,liste!$D$23,IF(AB96=24,liste!$D$24,IF(AB96=25,liste!$D$25,IF(AB96=26,liste!$D$26,IF(AB96=27,liste!$D$27,IF(AB96=28,liste!$D$28,IF(AB96=29,liste!$D$29,IF(AB96&gt;=30,'2'!AA96,""))))))))))))))))))))))))))))))</f>
        <v/>
      </c>
      <c r="AB96" s="54"/>
      <c r="AC96" s="134"/>
      <c r="AD96" s="132"/>
      <c r="AE96" s="43" t="str">
        <f>IF(AF96=1,liste!$D$1,IF(AF96=2,liste!$D$2,IF(AF96=3,liste!$D$3,IF(AF96=4,liste!$D$4,IF(AF96=5,liste!$D$5,IF(AF96=6,liste!$D$6,IF(AF96=7,liste!$D$7,IF(AF96=8,liste!$D$8,IF(AF96=9,liste!$D$9,IF(AF96=10,liste!$D$10,IF(AF96=11,liste!$D$11,IF(AF96=12,liste!$D$12,IF(AF96=13,liste!$D$13,IF(AF96=14,liste!$D$14,IF(AF96=15,liste!$D$15,IF(AF96=16,liste!$D$16,IF(AF96=17,liste!$D$17,IF(AF96=18,liste!$D$18,IF(AF96=19,liste!$D$19,IF(AF96=20,liste!$D$20,IF(AF96=21,liste!$D$21,IF(AF96=22,liste!$D$22,IF(AF96=23,liste!$D$23,IF(AF96=24,liste!$D$24,IF(AF96=25,liste!$D$25,IF(AF96=26,liste!$D$26,IF(AF96=27,liste!$D$27,IF(AF96=28,liste!$D$28,IF(AF96=29,liste!$D$29,IF(AF96&gt;=30,'2'!AE96,""))))))))))))))))))))))))))))))</f>
        <v/>
      </c>
      <c r="AF96" s="54"/>
      <c r="AG96" s="134"/>
      <c r="AH96" s="136"/>
    </row>
    <row r="97" spans="1:34" ht="9" customHeight="1" x14ac:dyDescent="0.25">
      <c r="A97" s="150"/>
      <c r="B97" s="138" t="str">
        <f t="shared" ref="B97" si="33">B34</f>
        <v>16:30-17:20</v>
      </c>
      <c r="C97" s="44" t="str">
        <f>IF(D97=1,liste!$B$1,IF(D97=2,liste!$B$2,IF(D97=3,liste!$B$3,IF(D97=4,liste!$B$4,IF(D97=5,liste!$B$5,IF(D97=6,liste!$B$6,IF(D97=7,liste!$B$7,IF(D97=8,liste!$B$8,IF(D97=9,liste!$B$9,IF(D97=10,liste!$B$10,IF(D97=11,liste!$B$11,IF(D97=12,liste!$B$12,IF(D97=13,liste!$B$13,IF(D97=14,liste!$B$14,IF(D97=15,liste!$B$15,IF(D97=16,liste!$B$16,IF(D97=17,liste!$B$17,IF(D97=18,liste!$B$18,IF(D97=19,liste!$B$19,IF(D97=20,liste!$B$20,IF(D97=21,liste!$B$21,IF(D97=22,liste!$B$22,IF(D97=23,liste!$B$23,IF(D97=24,liste!$B$24,IF(D97=25,liste!$B$25,IF(D97=26,liste!$B$26,IF(D97=27,liste!$B$27,IF(D97=28,liste!$B$28,IF(D97=29,liste!$B$29,IF(D97&gt;=30,'2'!C97,""))))))))))))))))))))))))))))))</f>
        <v/>
      </c>
      <c r="D97" s="54"/>
      <c r="E97" s="134" t="str">
        <f>IF(F97=1,liste!$F$1,IF(F97=2,liste!$F$2,IF(F97=3,liste!$F$3,IF(F97=4,liste!$F$4,IF(F97=5,liste!$F$5,IF(F97=6,liste!$F$6,IF(F97=7,liste!$F$7,IF(F97=8,liste!$F$8,IF(F97=9,liste!$F$9,IF(F97=10,liste!$F$10,IF(F97=11,liste!$F$11,IF(F97=12,liste!$F$12,IF(F97=13,liste!$F$13,IF(F97=14,liste!$F$14,IF(F97=15,liste!$F$15,IF(F97=16,liste!$F$16,IF(F97=17,liste!$F$17,IF(F97=18,liste!$F$18,IF(F97=19,liste!$F$19,IF(F97=20,liste!$F$20,""))))))))))))))))))))</f>
        <v/>
      </c>
      <c r="F97" s="132"/>
      <c r="G97" s="45" t="str">
        <f>IF(H97=1,liste!$B$1,IF(H97=2,liste!$B$2,IF(H97=3,liste!$B$3,IF(H97=4,liste!$B$4,IF(H97=5,liste!$B$5,IF(H97=6,liste!$B$6,IF(H97=7,liste!$B$7,IF(H97=8,liste!$B$8,IF(H97=9,liste!$B$9,IF(H97=10,liste!$B$10,IF(H97=11,liste!$B$11,IF(H97=12,liste!$B$12,IF(H97=13,liste!$B$13,IF(H97=14,liste!$B$14,IF(H97=15,liste!$B$15,IF(H97=16,liste!$B$16,IF(H97=17,liste!$B$17,IF(H97=18,liste!$B$18,IF(H97=19,liste!$B$19,IF(H97=20,liste!$B$20,IF(H97=21,liste!$B$21,IF(H97=22,liste!$B$22,IF(H97=23,liste!$B$23,IF(H97=24,liste!$B$24,IF(H97=25,liste!$B$25,IF(H97=26,liste!$B$26,IF(H97=27,liste!$B$27,IF(H97=28,liste!$B$28,IF(H97=29,liste!$B$29,IF(H97&gt;=30,'2'!G97,""))))))))))))))))))))))))))))))</f>
        <v/>
      </c>
      <c r="H97" s="54"/>
      <c r="I97" s="134" t="str">
        <f>IF(J97=1,liste!$F$1,IF(J97=2,liste!$F$2,IF(J97=3,liste!$F$3,IF(J97=4,liste!$F$4,IF(J97=5,liste!$F$5,IF(J97=6,liste!$F$6,IF(J97=7,liste!$F$7,IF(J97=8,liste!$F$8,IF(J97=9,liste!$F$9,IF(J97=10,liste!$F$10,IF(J97=11,liste!$F$11,IF(J97=12,liste!$F$12,IF(J97=13,liste!$F$13,IF(J97=14,liste!$F$14,IF(J97=15,liste!$F$15,IF(J97=16,liste!$F$16,IF(J97=17,liste!$F$17,IF(J97=18,liste!$F$18,IF(J97=19,liste!$F$19,IF(J97=20,liste!$F$20,""))))))))))))))))))))</f>
        <v/>
      </c>
      <c r="J97" s="136"/>
      <c r="K97" s="44" t="str">
        <f>IF(L97=1,liste!$B$1,IF(L97=2,liste!$B$2,IF(L97=3,liste!$B$3,IF(L97=4,liste!$B$4,IF(L97=5,liste!$B$5,IF(L97=6,liste!$B$6,IF(L97=7,liste!$B$7,IF(L97=8,liste!$B$8,IF(L97=9,liste!$B$9,IF(L97=10,liste!$B$10,IF(L97=11,liste!$B$11,IF(L97=12,liste!$B$12,IF(L97=13,liste!$B$13,IF(L97=14,liste!$B$14,IF(L97=15,liste!$B$15,IF(L97=16,liste!$B$16,IF(L97=17,liste!$B$17,IF(L97=18,liste!$B$18,IF(L97=19,liste!$B$19,IF(L97=20,liste!$B$20,IF(L97=21,liste!$B$21,IF(L97=22,liste!$B$22,IF(L97=23,liste!$B$23,IF(L97=24,liste!$B$24,IF(L97=25,liste!$B$25,IF(L97=26,liste!$B$26,IF(L97=27,liste!$B$27,IF(L97=28,liste!$B$28,IF(L97=29,liste!$B$29,IF(L97&gt;=30,'2'!K97,""))))))))))))))))))))))))))))))</f>
        <v/>
      </c>
      <c r="L97" s="54"/>
      <c r="M97" s="134" t="str">
        <f>IF(N97=1,liste!$F$1,IF(N97=2,liste!$F$2,IF(N97=3,liste!$F$3,IF(N97=4,liste!$F$4,IF(N97=5,liste!$F$5,IF(N97=6,liste!$F$6,IF(N97=7,liste!$F$7,IF(N97=8,liste!$F$8,IF(N97=9,liste!$F$9,IF(N97=10,liste!$F$10,IF(N97=11,liste!$F$11,IF(N97=12,liste!$F$12,IF(N97=13,liste!$F$13,IF(N97=14,liste!$F$14,IF(N97=15,liste!$F$15,IF(N97=16,liste!$F$16,IF(N97=17,liste!$F$17,IF(N97=18,liste!$F$18,IF(N97=19,liste!$F$19,IF(N97=20,liste!$F$20,""))))))))))))))))))))</f>
        <v/>
      </c>
      <c r="N97" s="132"/>
      <c r="O97" s="45" t="str">
        <f>IF(P97=1,liste!$B$1,IF(P97=2,liste!$B$2,IF(P97=3,liste!$B$3,IF(P97=4,liste!$B$4,IF(P97=5,liste!$B$5,IF(P97=6,liste!$B$6,IF(P97=7,liste!$B$7,IF(P97=8,liste!$B$8,IF(P97=9,liste!$B$9,IF(P97=10,liste!$B$10,IF(P97=11,liste!$B$11,IF(P97=12,liste!$B$12,IF(P97=13,liste!$B$13,IF(P97=14,liste!$B$14,IF(P97=15,liste!$B$15,IF(P97=16,liste!$B$16,IF(P97=17,liste!$B$17,IF(P97=18,liste!$B$18,IF(P97=19,liste!$B$19,IF(P97=20,liste!$B$20,IF(P97=21,liste!$B$21,IF(P97=22,liste!$B$22,IF(P97=23,liste!$B$23,IF(P97=24,liste!$B$24,IF(P97=25,liste!$B$25,IF(P97=26,liste!$B$26,IF(P97=27,liste!$B$27,IF(P97=28,liste!$B$28,IF(P97=29,liste!$B$29,IF(P97&gt;=30,'2'!O97,""))))))))))))))))))))))))))))))</f>
        <v/>
      </c>
      <c r="P97" s="54"/>
      <c r="Q97" s="134" t="str">
        <f>IF(R97=1,liste!$F$1,IF(R97=2,liste!$F$2,IF(R97=3,liste!$F$3,IF(R97=4,liste!$F$4,IF(R97=5,liste!$F$5,IF(R97=6,liste!$F$6,IF(R97=7,liste!$F$7,IF(R97=8,liste!$F$8,IF(R97=9,liste!$F$9,IF(R97=10,liste!$F$10,IF(R97=11,liste!$F$11,IF(R97=12,liste!$F$12,IF(R97=13,liste!$F$13,IF(R97=14,liste!$F$14,IF(R97=15,liste!$F$15,IF(R97=16,liste!$F$16,IF(R97=17,liste!$F$17,IF(R97=18,liste!$F$18,IF(R97=19,liste!$F$19,IF(R97=20,liste!$F$20,""))))))))))))))))))))</f>
        <v/>
      </c>
      <c r="R97" s="136"/>
      <c r="S97" s="44" t="str">
        <f>IF(T97=1,liste!$B$1,IF(T97=2,liste!$B$2,IF(T97=3,liste!$B$3,IF(T97=4,liste!$B$4,IF(T97=5,liste!$B$5,IF(T97=6,liste!$B$6,IF(T97=7,liste!$B$7,IF(T97=8,liste!$B$8,IF(T97=9,liste!$B$9,IF(T97=10,liste!$B$10,IF(T97=11,liste!$B$11,IF(T97=12,liste!$B$12,IF(T97=13,liste!$B$13,IF(T97=14,liste!$B$14,IF(T97=15,liste!$B$15,IF(T97=16,liste!$B$16,IF(T97=17,liste!$B$17,IF(T97=18,liste!$B$18,IF(T97=19,liste!$B$19,IF(T97=20,liste!$B$20,IF(T97=21,liste!$B$21,IF(T97=22,liste!$B$22,IF(T97=23,liste!$B$23,IF(T97=24,liste!$B$24,IF(T97=25,liste!$B$25,IF(T97=26,liste!$B$26,IF(T97=27,liste!$B$27,IF(T97=28,liste!$B$28,IF(T97=29,liste!$B$29,IF(T97&gt;=30,'2'!S97,""))))))))))))))))))))))))))))))</f>
        <v>Doç.Dr.D.Çakmak</v>
      </c>
      <c r="T97" s="54">
        <v>4</v>
      </c>
      <c r="U97" s="134" t="str">
        <f>IF(V97=1,liste!$F$1,IF(V97=2,liste!$F$2,IF(V97=3,liste!$F$3,IF(V97=4,liste!$F$4,IF(V97=5,liste!$F$5,IF(V97=6,liste!$F$6,IF(V97=7,liste!$F$7,IF(V97=8,liste!$F$8,IF(V97=9,liste!$F$9,IF(V97=10,liste!$F$10,IF(V97=11,liste!$F$11,IF(V97=12,liste!$F$12,IF(V97=13,liste!$F$13,IF(V97=14,liste!$F$14,IF(V97=15,liste!$F$15,IF(V97=16,liste!$F$16,IF(V97=17,liste!$F$17,IF(V97=18,liste!$F$18,IF(V97=19,liste!$F$19,IF(V97=20,liste!$F$20,""))))))))))))))))))))</f>
        <v>F401</v>
      </c>
      <c r="V97" s="132">
        <v>1</v>
      </c>
      <c r="W97" s="45" t="str">
        <f>IF(X97=1,liste!$B$1,IF(X97=2,liste!$B$2,IF(X97=3,liste!$B$3,IF(X97=4,liste!$B$4,IF(X97=5,liste!$B$5,IF(X97=6,liste!$B$6,IF(X97=7,liste!$B$7,IF(X97=8,liste!$B$8,IF(X97=9,liste!$B$9,IF(X97=10,liste!$B$10,IF(X97=11,liste!$B$11,IF(X97=12,liste!$B$12,IF(X97=13,liste!$B$13,IF(X97=14,liste!$B$14,IF(X97=15,liste!$B$15,IF(X97=16,liste!$B$16,IF(X97=17,liste!$B$17,IF(X97=18,liste!$B$18,IF(X97=19,liste!$B$19,IF(X97=20,liste!$B$20,IF(X97=21,liste!$B$21,IF(X97=22,liste!$B$22,IF(X97=23,liste!$B$23,IF(X97=24,liste!$B$24,IF(X97=25,liste!$B$25,IF(X97=26,liste!$B$26,IF(X97=27,liste!$B$27,IF(X97=28,liste!$B$28,IF(X97=29,liste!$B$29,IF(X97&gt;=30,'2'!W97,""))))))))))))))))))))))))))))))</f>
        <v/>
      </c>
      <c r="X97" s="54"/>
      <c r="Y97" s="134" t="str">
        <f>IF(Z97=1,liste!$F$1,IF(Z97=2,liste!$F$2,IF(Z97=3,liste!$F$3,IF(Z97=4,liste!$F$4,IF(Z97=5,liste!$F$5,IF(Z97=6,liste!$F$6,IF(Z97=7,liste!$F$7,IF(Z97=8,liste!$F$8,IF(Z97=9,liste!$F$9,IF(Z97=10,liste!$F$10,IF(Z97=11,liste!$F$11,IF(Z97=12,liste!$F$12,IF(Z97=13,liste!$F$13,IF(Z97=14,liste!$F$14,IF(Z97=15,liste!$F$15,IF(Z97=16,liste!$F$16,IF(Z97=17,liste!$F$17,IF(Z97=18,liste!$F$18,IF(Z97=19,liste!$F$19,IF(Z97=20,liste!$F$20,""))))))))))))))))))))</f>
        <v/>
      </c>
      <c r="Z97" s="136"/>
      <c r="AA97" s="44" t="str">
        <f>IF(AB97=1,liste!$B$1,IF(AB97=2,liste!$B$2,IF(AB97=3,liste!$B$3,IF(AB97=4,liste!$B$4,IF(AB97=5,liste!$B$5,IF(AB97=6,liste!$B$6,IF(AB97=7,liste!$B$7,IF(AB97=8,liste!$B$8,IF(AB97=9,liste!$B$9,IF(AB97=10,liste!$B$10,IF(AB97=11,liste!$B$11,IF(AB97=12,liste!$B$12,IF(AB97=13,liste!$B$13,IF(AB97=14,liste!$B$14,IF(AB97=15,liste!$B$15,IF(AB97=16,liste!$B$16,IF(AB97=17,liste!$B$17,IF(AB97=18,liste!$B$18,IF(AB97=19,liste!$B$19,IF(AB97=20,liste!$B$20,IF(AB97=21,liste!$B$21,IF(AB97=22,liste!$B$22,IF(AB97=23,liste!$B$23,IF(AB97=24,liste!$B$24,IF(AB97=25,liste!$B$25,IF(AB97=26,liste!$B$26,IF(AB97=27,liste!$B$27,IF(AB97=28,liste!$B$28,IF(AB97=29,liste!$B$29,IF(AB97&gt;=30,'2'!AA97,""))))))))))))))))))))))))))))))</f>
        <v>Y.Doç.Dr.G.Koru</v>
      </c>
      <c r="AB97" s="126">
        <v>8</v>
      </c>
      <c r="AC97" s="134" t="str">
        <f>IF(AD97=1,liste!$F$1,IF(AD97=2,liste!$F$2,IF(AD97=3,liste!$F$3,IF(AD97=4,liste!$F$4,IF(AD97=5,liste!$F$5,IF(AD97=6,liste!$F$6,IF(AD97=7,liste!$F$7,IF(AD97=8,liste!$F$8,IF(AD97=9,liste!$F$9,IF(AD97=10,liste!$F$10,IF(AD97=11,liste!$F$11,IF(AD97=12,liste!$F$12,IF(AD97=13,liste!$F$13,IF(AD97=14,liste!$F$14,IF(AD97=15,liste!$F$15,IF(AD97=16,liste!$F$16,IF(AD97=17,liste!$F$17,IF(AD97=18,liste!$F$18,IF(AD97=19,liste!$F$19,IF(AD97=20,liste!$F$20,""))))))))))))))))))))</f>
        <v/>
      </c>
      <c r="AD97" s="132"/>
      <c r="AE97" s="45" t="str">
        <f>IF(AF97=1,liste!$B$1,IF(AF97=2,liste!$B$2,IF(AF97=3,liste!$B$3,IF(AF97=4,liste!$B$4,IF(AF97=5,liste!$B$5,IF(AF97=6,liste!$B$6,IF(AF97=7,liste!$B$7,IF(AF97=8,liste!$B$8,IF(AF97=9,liste!$B$9,IF(AF97=10,liste!$B$10,IF(AF97=11,liste!$B$11,IF(AF97=12,liste!$B$12,IF(AF97=13,liste!$B$13,IF(AF97=14,liste!$B$14,IF(AF97=15,liste!$B$15,IF(AF97=16,liste!$B$16,IF(AF97=17,liste!$B$17,IF(AF97=18,liste!$B$18,IF(AF97=19,liste!$B$19,IF(AF97=20,liste!$B$20,IF(AF97=21,liste!$B$21,IF(AF97=22,liste!$B$22,IF(AF97=23,liste!$B$23,IF(AF97=24,liste!$B$24,IF(AF97=25,liste!$B$25,IF(AF97=26,liste!$B$26,IF(AF97=27,liste!$B$27,IF(AF97=28,liste!$B$28,IF(AF97=29,liste!$B$29,IF(AF97&gt;=30,'2'!AE97,""))))))))))))))))))))))))))))))</f>
        <v>Y.Doç.Dr.H.Es</v>
      </c>
      <c r="AF97" s="54">
        <v>9</v>
      </c>
      <c r="AG97" s="134" t="str">
        <f>IF(AH97=1,liste!$F$1,IF(AH97=2,liste!$F$2,IF(AH97=3,liste!$F$3,IF(AH97=4,liste!$F$4,IF(AH97=5,liste!$F$5,IF(AH97=6,liste!$F$6,IF(AH97=7,liste!$F$7,IF(AH97=8,liste!$F$8,IF(AH97=9,liste!$F$9,IF(AH97=10,liste!$F$10,IF(AH97=11,liste!$F$11,IF(AH97=12,liste!$F$12,IF(AH97=13,liste!$F$13,IF(AH97=14,liste!$F$14,IF(AH97=15,liste!$F$15,IF(AH97=16,liste!$F$16,IF(AH97=17,liste!$F$17,IF(AH97=18,liste!$F$18,IF(AH97=19,liste!$F$19,IF(AH97=20,liste!$F$20,""))))))))))))))))))))</f>
        <v/>
      </c>
      <c r="AH97" s="136"/>
    </row>
    <row r="98" spans="1:34" ht="9" customHeight="1" x14ac:dyDescent="0.25">
      <c r="A98" s="150"/>
      <c r="B98" s="138"/>
      <c r="C98" s="42" t="str">
        <f>IF(D98=1,liste!$D$1,IF(D98=2,liste!$D$2,IF(D98=3,liste!$D$3,IF(D98=4,liste!$D$4,IF(D98=5,liste!$D$5,IF(D98=6,liste!$D$6,IF(D98=7,liste!$D$7,IF(D98=8,liste!$D$8,IF(D98=9,liste!$D$9,IF(D98=10,liste!$D$10,IF(D98=11,liste!$D$11,IF(D98=12,liste!$D$12,IF(D98=13,liste!$D$13,IF(D98=14,liste!$D$14,IF(D98=15,liste!$D$15,IF(D98=16,liste!$D$16,IF(D98=17,liste!$D$17,IF(D98=18,liste!$D$18,IF(D98=19,liste!$D$19,IF(D98=20,liste!$D$20,IF(D98=21,liste!$D$21,IF(D98=22,liste!$D$22,IF(D98=23,liste!$D$23,IF(D98=24,liste!$D$24,IF(D98=25,liste!$D$25,IF(D98=26,liste!$D$26,IF(D98=27,liste!$D$27,IF(D98=28,liste!$D$28,IF(D98=29,liste!$D$29,IF(D98&gt;=30,'2'!C98,""))))))))))))))))))))))))))))))</f>
        <v/>
      </c>
      <c r="D98" s="54"/>
      <c r="E98" s="134"/>
      <c r="F98" s="132"/>
      <c r="G98" s="43" t="str">
        <f>IF(H98=1,liste!$D$1,IF(H98=2,liste!$D$2,IF(H98=3,liste!$D$3,IF(H98=4,liste!$D$4,IF(H98=5,liste!$D$5,IF(H98=6,liste!$D$6,IF(H98=7,liste!$D$7,IF(H98=8,liste!$D$8,IF(H98=9,liste!$D$9,IF(H98=10,liste!$D$10,IF(H98=11,liste!$D$11,IF(H98=12,liste!$D$12,IF(H98=13,liste!$D$13,IF(H98=14,liste!$D$14,IF(H98=15,liste!$D$15,IF(H98=16,liste!$D$16,IF(H98=17,liste!$D$17,IF(H98=18,liste!$D$18,IF(H98=19,liste!$D$19,IF(H98=20,liste!$D$20,IF(H98=21,liste!$D$21,IF(H98=22,liste!$D$22,IF(H98=23,liste!$D$23,IF(H98=24,liste!$D$24,IF(H98=25,liste!$D$25,IF(H98=26,liste!$D$26,IF(H98=27,liste!$D$27,IF(H98=28,liste!$D$28,IF(H98=29,liste!$D$29,IF(H98&gt;=30,'2'!G98,""))))))))))))))))))))))))))))))</f>
        <v/>
      </c>
      <c r="H98" s="54"/>
      <c r="I98" s="134"/>
      <c r="J98" s="136"/>
      <c r="K98" s="42" t="str">
        <f>IF(L98=1,liste!$D$1,IF(L98=2,liste!$D$2,IF(L98=3,liste!$D$3,IF(L98=4,liste!$D$4,IF(L98=5,liste!$D$5,IF(L98=6,liste!$D$6,IF(L98=7,liste!$D$7,IF(L98=8,liste!$D$8,IF(L98=9,liste!$D$9,IF(L98=10,liste!$D$10,IF(L98=11,liste!$D$11,IF(L98=12,liste!$D$12,IF(L98=13,liste!$D$13,IF(L98=14,liste!$D$14,IF(L98=15,liste!$D$15,IF(L98=16,liste!$D$16,IF(L98=17,liste!$D$17,IF(L98=18,liste!$D$18,IF(L98=19,liste!$D$19,IF(L98=20,liste!$D$20,IF(L98=21,liste!$D$21,IF(L98=22,liste!$D$22,IF(L98=23,liste!$D$23,IF(L98=24,liste!$D$24,IF(L98=25,liste!$D$25,IF(L98=26,liste!$D$26,IF(L98=27,liste!$D$27,IF(L98=28,liste!$D$28,IF(L98=29,liste!$D$29,IF(L98&gt;=30,'2'!K98,""))))))))))))))))))))))))))))))</f>
        <v/>
      </c>
      <c r="L98" s="54"/>
      <c r="M98" s="134"/>
      <c r="N98" s="132"/>
      <c r="O98" s="43" t="str">
        <f>IF(P98=1,liste!$D$1,IF(P98=2,liste!$D$2,IF(P98=3,liste!$D$3,IF(P98=4,liste!$D$4,IF(P98=5,liste!$D$5,IF(P98=6,liste!$D$6,IF(P98=7,liste!$D$7,IF(P98=8,liste!$D$8,IF(P98=9,liste!$D$9,IF(P98=10,liste!$D$10,IF(P98=11,liste!$D$11,IF(P98=12,liste!$D$12,IF(P98=13,liste!$D$13,IF(P98=14,liste!$D$14,IF(P98=15,liste!$D$15,IF(P98=16,liste!$D$16,IF(P98=17,liste!$D$17,IF(P98=18,liste!$D$18,IF(P98=19,liste!$D$19,IF(P98=20,liste!$D$20,IF(P98=21,liste!$D$21,IF(P98=22,liste!$D$22,IF(P98=23,liste!$D$23,IF(P98=24,liste!$D$24,IF(P98=25,liste!$D$25,IF(P98=26,liste!$D$26,IF(P98=27,liste!$D$27,IF(P98=28,liste!$D$28,IF(P98=29,liste!$D$29,IF(P98&gt;=30,'2'!O98,""))))))))))))))))))))))))))))))</f>
        <v/>
      </c>
      <c r="P98" s="54"/>
      <c r="Q98" s="134"/>
      <c r="R98" s="136"/>
      <c r="S98" s="42" t="str">
        <f>IF(T98=1,liste!$D$1,IF(T98=2,liste!$D$2,IF(T98=3,liste!$D$3,IF(T98=4,liste!$D$4,IF(T98=5,liste!$D$5,IF(T98=6,liste!$D$6,IF(T98=7,liste!$D$7,IF(T98=8,liste!$D$8,IF(T98=9,liste!$D$9,IF(T98=10,liste!$D$10,IF(T98=11,liste!$D$11,IF(T98=12,liste!$D$12,IF(T98=13,liste!$D$13,IF(T98=14,liste!$D$14,IF(T98=15,liste!$D$15,IF(T98=16,liste!$D$16,IF(T98=17,liste!$D$17,IF(T98=18,liste!$D$18,IF(T98=19,liste!$D$19,IF(T98=20,liste!$D$20,IF(T98=21,liste!$D$21,IF(T98=22,liste!$D$22,IF(T98=23,liste!$D$23,IF(T98=24,liste!$D$24,IF(T98=25,liste!$D$25,IF(T98=26,liste!$D$26,IF(T98=27,liste!$D$27,IF(T98=28,liste!$D$28,IF(T98=29,liste!$D$29,IF(T98&gt;=30,'2'!S98,""))))))))))))))))))))))))))))))</f>
        <v>Dif.Denk</v>
      </c>
      <c r="T98" s="54">
        <v>1</v>
      </c>
      <c r="U98" s="134"/>
      <c r="V98" s="132"/>
      <c r="W98" s="43" t="str">
        <f>IF(X98=1,liste!$D$1,IF(X98=2,liste!$D$2,IF(X98=3,liste!$D$3,IF(X98=4,liste!$D$4,IF(X98=5,liste!$D$5,IF(X98=6,liste!$D$6,IF(X98=7,liste!$D$7,IF(X98=8,liste!$D$8,IF(X98=9,liste!$D$9,IF(X98=10,liste!$D$10,IF(X98=11,liste!$D$11,IF(X98=12,liste!$D$12,IF(X98=13,liste!$D$13,IF(X98=14,liste!$D$14,IF(X98=15,liste!$D$15,IF(X98=16,liste!$D$16,IF(X98=17,liste!$D$17,IF(X98=18,liste!$D$18,IF(X98=19,liste!$D$19,IF(X98=20,liste!$D$20,IF(X98=21,liste!$D$21,IF(X98=22,liste!$D$22,IF(X98=23,liste!$D$23,IF(X98=24,liste!$D$24,IF(X98=25,liste!$D$25,IF(X98=26,liste!$D$26,IF(X98=27,liste!$D$27,IF(X98=28,liste!$D$28,IF(X98=29,liste!$D$29,IF(X98&gt;=30,'2'!W98,""))))))))))))))))))))))))))))))</f>
        <v/>
      </c>
      <c r="X98" s="54"/>
      <c r="Y98" s="134"/>
      <c r="Z98" s="136"/>
      <c r="AA98" s="42" t="str">
        <f>IF(AB98=1,liste!$D$1,IF(AB98=2,liste!$D$2,IF(AB98=3,liste!$D$3,IF(AB98=4,liste!$D$4,IF(AB98=5,liste!$D$5,IF(AB98=6,liste!$D$6,IF(AB98=7,liste!$D$7,IF(AB98=8,liste!$D$8,IF(AB98=9,liste!$D$9,IF(AB98=10,liste!$D$10,IF(AB98=11,liste!$D$11,IF(AB98=12,liste!$D$12,IF(AB98=13,liste!$D$13,IF(AB98=14,liste!$D$14,IF(AB98=15,liste!$D$15,IF(AB98=16,liste!$D$16,IF(AB98=17,liste!$D$17,IF(AB98=18,liste!$D$18,IF(AB98=19,liste!$D$19,IF(AB98=20,liste!$D$20,IF(AB98=21,liste!$D$21,IF(AB98=22,liste!$D$22,IF(AB98=23,liste!$D$23,IF(AB98=24,liste!$D$24,IF(AB98=25,liste!$D$25,IF(AB98=26,liste!$D$26,IF(AB98=27,liste!$D$27,IF(AB98=28,liste!$D$28,IF(AB98=29,liste!$D$29,IF(AB98&gt;=30,'2'!AA98,""))))))))))))))))))))))))))))))</f>
        <v>Öğr. Uygulaması</v>
      </c>
      <c r="AB98" s="126">
        <v>29</v>
      </c>
      <c r="AC98" s="134"/>
      <c r="AD98" s="132"/>
      <c r="AE98" s="43" t="str">
        <f>IF(AF98=1,liste!$D$1,IF(AF98=2,liste!$D$2,IF(AF98=3,liste!$D$3,IF(AF98=4,liste!$D$4,IF(AF98=5,liste!$D$5,IF(AF98=6,liste!$D$6,IF(AF98=7,liste!$D$7,IF(AF98=8,liste!$D$8,IF(AF98=9,liste!$D$9,IF(AF98=10,liste!$D$10,IF(AF98=11,liste!$D$11,IF(AF98=12,liste!$D$12,IF(AF98=13,liste!$D$13,IF(AF98=14,liste!$D$14,IF(AF98=15,liste!$D$15,IF(AF98=16,liste!$D$16,IF(AF98=17,liste!$D$17,IF(AF98=18,liste!$D$18,IF(AF98=19,liste!$D$19,IF(AF98=20,liste!$D$20,IF(AF98=21,liste!$D$21,IF(AF98=22,liste!$D$22,IF(AF98=23,liste!$D$23,IF(AF98=24,liste!$D$24,IF(AF98=25,liste!$D$25,IF(AF98=26,liste!$D$26,IF(AF98=27,liste!$D$27,IF(AF98=28,liste!$D$28,IF(AF98=29,liste!$D$29,IF(AF98&gt;=30,'2'!AE98,""))))))))))))))))))))))))))))))</f>
        <v>Öğr. Uygulaması</v>
      </c>
      <c r="AF98" s="54">
        <v>29</v>
      </c>
      <c r="AG98" s="134"/>
      <c r="AH98" s="136"/>
    </row>
    <row r="99" spans="1:34" ht="9" customHeight="1" x14ac:dyDescent="0.25">
      <c r="A99" s="150"/>
      <c r="B99" s="138" t="str">
        <f t="shared" ref="B99" si="34">B36</f>
        <v>17:30-18:20</v>
      </c>
      <c r="C99" s="44" t="str">
        <f>IF(D99=1,liste!$B$1,IF(D99=2,liste!$B$2,IF(D99=3,liste!$B$3,IF(D99=4,liste!$B$4,IF(D99=5,liste!$B$5,IF(D99=6,liste!$B$6,IF(D99=7,liste!$B$7,IF(D99=8,liste!$B$8,IF(D99=9,liste!$B$9,IF(D99=10,liste!$B$10,IF(D99=11,liste!$B$11,IF(D99=12,liste!$B$12,IF(D99=13,liste!$B$13,IF(D99=14,liste!$B$14,IF(D99=15,liste!$B$15,IF(D99=16,liste!$B$16,IF(D99=17,liste!$B$17,IF(D99=18,liste!$B$18,IF(D99=19,liste!$B$19,IF(D99=20,liste!$B$20,IF(D99=21,liste!$B$21,IF(D99=22,liste!$B$22,IF(D99=23,liste!$B$23,IF(D99=24,liste!$B$24,IF(D99=25,liste!$B$25,IF(D99=26,liste!$B$26,IF(D99=27,liste!$B$27,IF(D99=28,liste!$B$28,IF(D99=29,liste!$B$29,IF(D99&gt;=30,'2'!C99,""))))))))))))))))))))))))))))))</f>
        <v/>
      </c>
      <c r="D99" s="54"/>
      <c r="E99" s="134" t="str">
        <f>IF(F99=1,liste!$F$1,IF(F99=2,liste!$F$2,IF(F99=3,liste!$F$3,IF(F99=4,liste!$F$4,IF(F99=5,liste!$F$5,IF(F99=6,liste!$F$6,IF(F99=7,liste!$F$7,IF(F99=8,liste!$F$8,IF(F99=9,liste!$F$9,IF(F99=10,liste!$F$10,IF(F99=11,liste!$F$11,IF(F99=12,liste!$F$12,IF(F99=13,liste!$F$13,IF(F99=14,liste!$F$14,IF(F99=15,liste!$F$15,IF(F99=16,liste!$F$16,IF(F99=17,liste!$F$17,IF(F99=18,liste!$F$18,IF(F99=19,liste!$F$19,IF(F99=20,liste!$F$20,""))))))))))))))))))))</f>
        <v/>
      </c>
      <c r="F99" s="132"/>
      <c r="G99" s="45" t="str">
        <f>IF(H99=1,liste!$B$1,IF(H99=2,liste!$B$2,IF(H99=3,liste!$B$3,IF(H99=4,liste!$B$4,IF(H99=5,liste!$B$5,IF(H99=6,liste!$B$6,IF(H99=7,liste!$B$7,IF(H99=8,liste!$B$8,IF(H99=9,liste!$B$9,IF(H99=10,liste!$B$10,IF(H99=11,liste!$B$11,IF(H99=12,liste!$B$12,IF(H99=13,liste!$B$13,IF(H99=14,liste!$B$14,IF(H99=15,liste!$B$15,IF(H99=16,liste!$B$16,IF(H99=17,liste!$B$17,IF(H99=18,liste!$B$18,IF(H99=19,liste!$B$19,IF(H99=20,liste!$B$20,IF(H99=21,liste!$B$21,IF(H99=22,liste!$B$22,IF(H99=23,liste!$B$23,IF(H99=24,liste!$B$24,IF(H99=25,liste!$B$25,IF(H99=26,liste!$B$26,IF(H99=27,liste!$B$27,IF(H99=28,liste!$B$28,IF(H99=29,liste!$B$29,IF(H99&gt;=30,'2'!G99,""))))))))))))))))))))))))))))))</f>
        <v/>
      </c>
      <c r="H99" s="54"/>
      <c r="I99" s="134" t="str">
        <f>IF(J99=1,liste!$F$1,IF(J99=2,liste!$F$2,IF(J99=3,liste!$F$3,IF(J99=4,liste!$F$4,IF(J99=5,liste!$F$5,IF(J99=6,liste!$F$6,IF(J99=7,liste!$F$7,IF(J99=8,liste!$F$8,IF(J99=9,liste!$F$9,IF(J99=10,liste!$F$10,IF(J99=11,liste!$F$11,IF(J99=12,liste!$F$12,IF(J99=13,liste!$F$13,IF(J99=14,liste!$F$14,IF(J99=15,liste!$F$15,IF(J99=16,liste!$F$16,IF(J99=17,liste!$F$17,IF(J99=18,liste!$F$18,IF(J99=19,liste!$F$19,IF(J99=20,liste!$F$20,""))))))))))))))))))))</f>
        <v/>
      </c>
      <c r="J99" s="136"/>
      <c r="K99" s="44" t="str">
        <f>IF(L99=1,liste!$B$1,IF(L99=2,liste!$B$2,IF(L99=3,liste!$B$3,IF(L99=4,liste!$B$4,IF(L99=5,liste!$B$5,IF(L99=6,liste!$B$6,IF(L99=7,liste!$B$7,IF(L99=8,liste!$B$8,IF(L99=9,liste!$B$9,IF(L99=10,liste!$B$10,IF(L99=11,liste!$B$11,IF(L99=12,liste!$B$12,IF(L99=13,liste!$B$13,IF(L99=14,liste!$B$14,IF(L99=15,liste!$B$15,IF(L99=16,liste!$B$16,IF(L99=17,liste!$B$17,IF(L99=18,liste!$B$18,IF(L99=19,liste!$B$19,IF(L99=20,liste!$B$20,IF(L99=21,liste!$B$21,IF(L99=22,liste!$B$22,IF(L99=23,liste!$B$23,IF(L99=24,liste!$B$24,IF(L99=25,liste!$B$25,IF(L99=26,liste!$B$26,IF(L99=27,liste!$B$27,IF(L99=28,liste!$B$28,IF(L99=29,liste!$B$29,IF(L99&gt;=30,'2'!K99,""))))))))))))))))))))))))))))))</f>
        <v/>
      </c>
      <c r="L99" s="54"/>
      <c r="M99" s="134" t="str">
        <f>IF(N99=1,liste!$F$1,IF(N99=2,liste!$F$2,IF(N99=3,liste!$F$3,IF(N99=4,liste!$F$4,IF(N99=5,liste!$F$5,IF(N99=6,liste!$F$6,IF(N99=7,liste!$F$7,IF(N99=8,liste!$F$8,IF(N99=9,liste!$F$9,IF(N99=10,liste!$F$10,IF(N99=11,liste!$F$11,IF(N99=12,liste!$F$12,IF(N99=13,liste!$F$13,IF(N99=14,liste!$F$14,IF(N99=15,liste!$F$15,IF(N99=16,liste!$F$16,IF(N99=17,liste!$F$17,IF(N99=18,liste!$F$18,IF(N99=19,liste!$F$19,IF(N99=20,liste!$F$20,""))))))))))))))))))))</f>
        <v/>
      </c>
      <c r="N99" s="132"/>
      <c r="O99" s="45" t="str">
        <f>IF(P99=1,liste!$B$1,IF(P99=2,liste!$B$2,IF(P99=3,liste!$B$3,IF(P99=4,liste!$B$4,IF(P99=5,liste!$B$5,IF(P99=6,liste!$B$6,IF(P99=7,liste!$B$7,IF(P99=8,liste!$B$8,IF(P99=9,liste!$B$9,IF(P99=10,liste!$B$10,IF(P99=11,liste!$B$11,IF(P99=12,liste!$B$12,IF(P99=13,liste!$B$13,IF(P99=14,liste!$B$14,IF(P99=15,liste!$B$15,IF(P99=16,liste!$B$16,IF(P99=17,liste!$B$17,IF(P99=18,liste!$B$18,IF(P99=19,liste!$B$19,IF(P99=20,liste!$B$20,IF(P99=21,liste!$B$21,IF(P99=22,liste!$B$22,IF(P99=23,liste!$B$23,IF(P99=24,liste!$B$24,IF(P99=25,liste!$B$25,IF(P99=26,liste!$B$26,IF(P99=27,liste!$B$27,IF(P99=28,liste!$B$28,IF(P99=29,liste!$B$29,IF(P99&gt;=30,'2'!O99,""))))))))))))))))))))))))))))))</f>
        <v/>
      </c>
      <c r="P99" s="54"/>
      <c r="Q99" s="134" t="str">
        <f>IF(R99=1,liste!$F$1,IF(R99=2,liste!$F$2,IF(R99=3,liste!$F$3,IF(R99=4,liste!$F$4,IF(R99=5,liste!$F$5,IF(R99=6,liste!$F$6,IF(R99=7,liste!$F$7,IF(R99=8,liste!$F$8,IF(R99=9,liste!$F$9,IF(R99=10,liste!$F$10,IF(R99=11,liste!$F$11,IF(R99=12,liste!$F$12,IF(R99=13,liste!$F$13,IF(R99=14,liste!$F$14,IF(R99=15,liste!$F$15,IF(R99=16,liste!$F$16,IF(R99=17,liste!$F$17,IF(R99=18,liste!$F$18,IF(R99=19,liste!$F$19,IF(R99=20,liste!$F$20,""))))))))))))))))))))</f>
        <v/>
      </c>
      <c r="R99" s="136"/>
      <c r="S99" s="44" t="str">
        <f>IF(T99=1,liste!$B$1,IF(T99=2,liste!$B$2,IF(T99=3,liste!$B$3,IF(T99=4,liste!$B$4,IF(T99=5,liste!$B$5,IF(T99=6,liste!$B$6,IF(T99=7,liste!$B$7,IF(T99=8,liste!$B$8,IF(T99=9,liste!$B$9,IF(T99=10,liste!$B$10,IF(T99=11,liste!$B$11,IF(T99=12,liste!$B$12,IF(T99=13,liste!$B$13,IF(T99=14,liste!$B$14,IF(T99=15,liste!$B$15,IF(T99=16,liste!$B$16,IF(T99=17,liste!$B$17,IF(T99=18,liste!$B$18,IF(T99=19,liste!$B$19,IF(T99=20,liste!$B$20,IF(T99=21,liste!$B$21,IF(T99=22,liste!$B$22,IF(T99=23,liste!$B$23,IF(T99=24,liste!$B$24,IF(T99=25,liste!$B$25,IF(T99=26,liste!$B$26,IF(T99=27,liste!$B$27,IF(T99=28,liste!$B$28,IF(T99=29,liste!$B$29,IF(T99&gt;=30,'2'!S99,""))))))))))))))))))))))))))))))</f>
        <v>Prof.Dr.C.Çınar</v>
      </c>
      <c r="T99" s="54">
        <v>1</v>
      </c>
      <c r="U99" s="134" t="str">
        <f>IF(V99=1,liste!$F$1,IF(V99=2,liste!$F$2,IF(V99=3,liste!$F$3,IF(V99=4,liste!$F$4,IF(V99=5,liste!$F$5,IF(V99=6,liste!$F$6,IF(V99=7,liste!$F$7,IF(V99=8,liste!$F$8,IF(V99=9,liste!$F$9,IF(V99=10,liste!$F$10,IF(V99=11,liste!$F$11,IF(V99=12,liste!$F$12,IF(V99=13,liste!$F$13,IF(V99=14,liste!$F$14,IF(V99=15,liste!$F$15,IF(V99=16,liste!$F$16,IF(V99=17,liste!$F$17,IF(V99=18,liste!$F$18,IF(V99=19,liste!$F$19,IF(V99=20,liste!$F$20,""))))))))))))))))))))</f>
        <v/>
      </c>
      <c r="V99" s="132"/>
      <c r="W99" s="45" t="str">
        <f>IF(X99=1,liste!$B$1,IF(X99=2,liste!$B$2,IF(X99=3,liste!$B$3,IF(X99=4,liste!$B$4,IF(X99=5,liste!$B$5,IF(X99=6,liste!$B$6,IF(X99=7,liste!$B$7,IF(X99=8,liste!$B$8,IF(X99=9,liste!$B$9,IF(X99=10,liste!$B$10,IF(X99=11,liste!$B$11,IF(X99=12,liste!$B$12,IF(X99=13,liste!$B$13,IF(X99=14,liste!$B$14,IF(X99=15,liste!$B$15,IF(X99=16,liste!$B$16,IF(X99=17,liste!$B$17,IF(X99=18,liste!$B$18,IF(X99=19,liste!$B$19,IF(X99=20,liste!$B$20,IF(X99=21,liste!$B$21,IF(X99=22,liste!$B$22,IF(X99=23,liste!$B$23,IF(X99=24,liste!$B$24,IF(X99=25,liste!$B$25,IF(X99=26,liste!$B$26,IF(X99=27,liste!$B$27,IF(X99=28,liste!$B$28,IF(X99=29,liste!$B$29,IF(X99&gt;=30,'2'!W99,""))))))))))))))))))))))))))))))</f>
        <v>Y.Doç.Dr.H.Es</v>
      </c>
      <c r="X99" s="54">
        <v>9</v>
      </c>
      <c r="Y99" s="134" t="str">
        <f>IF(Z99=1,liste!$F$1,IF(Z99=2,liste!$F$2,IF(Z99=3,liste!$F$3,IF(Z99=4,liste!$F$4,IF(Z99=5,liste!$F$5,IF(Z99=6,liste!$F$6,IF(Z99=7,liste!$F$7,IF(Z99=8,liste!$F$8,IF(Z99=9,liste!$F$9,IF(Z99=10,liste!$F$10,IF(Z99=11,liste!$F$11,IF(Z99=12,liste!$F$12,IF(Z99=13,liste!$F$13,IF(Z99=14,liste!$F$14,IF(Z99=15,liste!$F$15,IF(Z99=16,liste!$F$16,IF(Z99=17,liste!$F$17,IF(Z99=18,liste!$F$18,IF(Z99=19,liste!$F$19,IF(Z99=20,liste!$F$20,""))))))))))))))))))))</f>
        <v/>
      </c>
      <c r="Z99" s="136"/>
      <c r="AA99" s="44" t="str">
        <f>IF(AB99=1,liste!$B$1,IF(AB99=2,liste!$B$2,IF(AB99=3,liste!$B$3,IF(AB99=4,liste!$B$4,IF(AB99=5,liste!$B$5,IF(AB99=6,liste!$B$6,IF(AB99=7,liste!$B$7,IF(AB99=8,liste!$B$8,IF(AB99=9,liste!$B$9,IF(AB99=10,liste!$B$10,IF(AB99=11,liste!$B$11,IF(AB99=12,liste!$B$12,IF(AB99=13,liste!$B$13,IF(AB99=14,liste!$B$14,IF(AB99=15,liste!$B$15,IF(AB99=16,liste!$B$16,IF(AB99=17,liste!$B$17,IF(AB99=18,liste!$B$18,IF(AB99=19,liste!$B$19,IF(AB99=20,liste!$B$20,IF(AB99=21,liste!$B$21,IF(AB99=22,liste!$B$22,IF(AB99=23,liste!$B$23,IF(AB99=24,liste!$B$24,IF(AB99=25,liste!$B$25,IF(AB99=26,liste!$B$26,IF(AB99=27,liste!$B$27,IF(AB99=28,liste!$B$28,IF(AB99=29,liste!$B$29,IF(AB99&gt;=30,'2'!AA99,""))))))))))))))))))))))))))))))</f>
        <v>Y.Doç.Dr.S.Aztekin</v>
      </c>
      <c r="AB99" s="127">
        <v>11</v>
      </c>
      <c r="AC99" s="134" t="str">
        <f>IF(AD99=1,liste!$F$1,IF(AD99=2,liste!$F$2,IF(AD99=3,liste!$F$3,IF(AD99=4,liste!$F$4,IF(AD99=5,liste!$F$5,IF(AD99=6,liste!$F$6,IF(AD99=7,liste!$F$7,IF(AD99=8,liste!$F$8,IF(AD99=9,liste!$F$9,IF(AD99=10,liste!$F$10,IF(AD99=11,liste!$F$11,IF(AD99=12,liste!$F$12,IF(AD99=13,liste!$F$13,IF(AD99=14,liste!$F$14,IF(AD99=15,liste!$F$15,IF(AD99=16,liste!$F$16,IF(AD99=17,liste!$F$17,IF(AD99=18,liste!$F$18,IF(AD99=19,liste!$F$19,IF(AD99=20,liste!$F$20,""))))))))))))))))))))</f>
        <v/>
      </c>
      <c r="AD99" s="132"/>
      <c r="AE99" s="45" t="str">
        <f>IF(AF99=1,liste!$B$1,IF(AF99=2,liste!$B$2,IF(AF99=3,liste!$B$3,IF(AF99=4,liste!$B$4,IF(AF99=5,liste!$B$5,IF(AF99=6,liste!$B$6,IF(AF99=7,liste!$B$7,IF(AF99=8,liste!$B$8,IF(AF99=9,liste!$B$9,IF(AF99=10,liste!$B$10,IF(AF99=11,liste!$B$11,IF(AF99=12,liste!$B$12,IF(AF99=13,liste!$B$13,IF(AF99=14,liste!$B$14,IF(AF99=15,liste!$B$15,IF(AF99=16,liste!$B$16,IF(AF99=17,liste!$B$17,IF(AF99=18,liste!$B$18,IF(AF99=19,liste!$B$19,IF(AF99=20,liste!$B$20,IF(AF99=21,liste!$B$21,IF(AF99=22,liste!$B$22,IF(AF99=23,liste!$B$23,IF(AF99=24,liste!$B$24,IF(AF99=25,liste!$B$25,IF(AF99=26,liste!$B$26,IF(AF99=27,liste!$B$27,IF(AF99=28,liste!$B$28,IF(AF99=29,liste!$B$29,IF(AF99&gt;=30,'2'!AE99,""))))))))))))))))))))))))))))))</f>
        <v>Y.Doç.Dr.G.Koru</v>
      </c>
      <c r="AF99" s="54">
        <v>8</v>
      </c>
      <c r="AG99" s="134" t="str">
        <f>IF(AH99=1,liste!$F$1,IF(AH99=2,liste!$F$2,IF(AH99=3,liste!$F$3,IF(AH99=4,liste!$F$4,IF(AH99=5,liste!$F$5,IF(AH99=6,liste!$F$6,IF(AH99=7,liste!$F$7,IF(AH99=8,liste!$F$8,IF(AH99=9,liste!$F$9,IF(AH99=10,liste!$F$10,IF(AH99=11,liste!$F$11,IF(AH99=12,liste!$F$12,IF(AH99=13,liste!$F$13,IF(AH99=14,liste!$F$14,IF(AH99=15,liste!$F$15,IF(AH99=16,liste!$F$16,IF(AH99=17,liste!$F$17,IF(AH99=18,liste!$F$18,IF(AH99=19,liste!$F$19,IF(AH99=20,liste!$F$20,""))))))))))))))))))))</f>
        <v>FZ03</v>
      </c>
      <c r="AH99" s="136">
        <v>4</v>
      </c>
    </row>
    <row r="100" spans="1:34" ht="9" customHeight="1" x14ac:dyDescent="0.25">
      <c r="A100" s="150"/>
      <c r="B100" s="138"/>
      <c r="C100" s="42" t="str">
        <f>IF(D100=1,liste!$D$1,IF(D100=2,liste!$D$2,IF(D100=3,liste!$D$3,IF(D100=4,liste!$D$4,IF(D100=5,liste!$D$5,IF(D100=6,liste!$D$6,IF(D100=7,liste!$D$7,IF(D100=8,liste!$D$8,IF(D100=9,liste!$D$9,IF(D100=10,liste!$D$10,IF(D100=11,liste!$D$11,IF(D100=12,liste!$D$12,IF(D100=13,liste!$D$13,IF(D100=14,liste!$D$14,IF(D100=15,liste!$D$15,IF(D100=16,liste!$D$16,IF(D100=17,liste!$D$17,IF(D100=18,liste!$D$18,IF(D100=19,liste!$D$19,IF(D100=20,liste!$D$20,IF(D100=21,liste!$D$21,IF(D100=22,liste!$D$22,IF(D100=23,liste!$D$23,IF(D100=24,liste!$D$24,IF(D100=25,liste!$D$25,IF(D100=26,liste!$D$26,IF(D100=27,liste!$D$27,IF(D100=28,liste!$D$28,IF(D100=29,liste!$D$29,IF(D100&gt;=30,'2'!C100,""))))))))))))))))))))))))))))))</f>
        <v/>
      </c>
      <c r="D100" s="54"/>
      <c r="E100" s="134"/>
      <c r="F100" s="132"/>
      <c r="G100" s="43" t="str">
        <f>IF(H100=1,liste!$D$1,IF(H100=2,liste!$D$2,IF(H100=3,liste!$D$3,IF(H100=4,liste!$D$4,IF(H100=5,liste!$D$5,IF(H100=6,liste!$D$6,IF(H100=7,liste!$D$7,IF(H100=8,liste!$D$8,IF(H100=9,liste!$D$9,IF(H100=10,liste!$D$10,IF(H100=11,liste!$D$11,IF(H100=12,liste!$D$12,IF(H100=13,liste!$D$13,IF(H100=14,liste!$D$14,IF(H100=15,liste!$D$15,IF(H100=16,liste!$D$16,IF(H100=17,liste!$D$17,IF(H100=18,liste!$D$18,IF(H100=19,liste!$D$19,IF(H100=20,liste!$D$20,IF(H100=21,liste!$D$21,IF(H100=22,liste!$D$22,IF(H100=23,liste!$D$23,IF(H100=24,liste!$D$24,IF(H100=25,liste!$D$25,IF(H100=26,liste!$D$26,IF(H100=27,liste!$D$27,IF(H100=28,liste!$D$28,IF(H100=29,liste!$D$29,IF(H100&gt;=30,'2'!G100,""))))))))))))))))))))))))))))))</f>
        <v/>
      </c>
      <c r="H100" s="54"/>
      <c r="I100" s="134"/>
      <c r="J100" s="136"/>
      <c r="K100" s="42" t="str">
        <f>IF(L100=1,liste!$D$1,IF(L100=2,liste!$D$2,IF(L100=3,liste!$D$3,IF(L100=4,liste!$D$4,IF(L100=5,liste!$D$5,IF(L100=6,liste!$D$6,IF(L100=7,liste!$D$7,IF(L100=8,liste!$D$8,IF(L100=9,liste!$D$9,IF(L100=10,liste!$D$10,IF(L100=11,liste!$D$11,IF(L100=12,liste!$D$12,IF(L100=13,liste!$D$13,IF(L100=14,liste!$D$14,IF(L100=15,liste!$D$15,IF(L100=16,liste!$D$16,IF(L100=17,liste!$D$17,IF(L100=18,liste!$D$18,IF(L100=19,liste!$D$19,IF(L100=20,liste!$D$20,IF(L100=21,liste!$D$21,IF(L100=22,liste!$D$22,IF(L100=23,liste!$D$23,IF(L100=24,liste!$D$24,IF(L100=25,liste!$D$25,IF(L100=26,liste!$D$26,IF(L100=27,liste!$D$27,IF(L100=28,liste!$D$28,IF(L100=29,liste!$D$29,IF(L100&gt;=30,'2'!K100,""))))))))))))))))))))))))))))))</f>
        <v/>
      </c>
      <c r="L100" s="54"/>
      <c r="M100" s="134"/>
      <c r="N100" s="132"/>
      <c r="O100" s="43" t="str">
        <f>IF(P100=1,liste!$D$1,IF(P100=2,liste!$D$2,IF(P100=3,liste!$D$3,IF(P100=4,liste!$D$4,IF(P100=5,liste!$D$5,IF(P100=6,liste!$D$6,IF(P100=7,liste!$D$7,IF(P100=8,liste!$D$8,IF(P100=9,liste!$D$9,IF(P100=10,liste!$D$10,IF(P100=11,liste!$D$11,IF(P100=12,liste!$D$12,IF(P100=13,liste!$D$13,IF(P100=14,liste!$D$14,IF(P100=15,liste!$D$15,IF(P100=16,liste!$D$16,IF(P100=17,liste!$D$17,IF(P100=18,liste!$D$18,IF(P100=19,liste!$D$19,IF(P100=20,liste!$D$20,IF(P100=21,liste!$D$21,IF(P100=22,liste!$D$22,IF(P100=23,liste!$D$23,IF(P100=24,liste!$D$24,IF(P100=25,liste!$D$25,IF(P100=26,liste!$D$26,IF(P100=27,liste!$D$27,IF(P100=28,liste!$D$28,IF(P100=29,liste!$D$29,IF(P100&gt;=30,'2'!O100,""))))))))))))))))))))))))))))))</f>
        <v/>
      </c>
      <c r="P100" s="54"/>
      <c r="Q100" s="134"/>
      <c r="R100" s="136"/>
      <c r="S100" s="42" t="str">
        <f>IF(T100=1,liste!$D$1,IF(T100=2,liste!$D$2,IF(T100=3,liste!$D$3,IF(T100=4,liste!$D$4,IF(T100=5,liste!$D$5,IF(T100=6,liste!$D$6,IF(T100=7,liste!$D$7,IF(T100=8,liste!$D$8,IF(T100=9,liste!$D$9,IF(T100=10,liste!$D$10,IF(T100=11,liste!$D$11,IF(T100=12,liste!$D$12,IF(T100=13,liste!$D$13,IF(T100=14,liste!$D$14,IF(T100=15,liste!$D$15,IF(T100=16,liste!$D$16,IF(T100=17,liste!$D$17,IF(T100=18,liste!$D$18,IF(T100=19,liste!$D$19,IF(T100=20,liste!$D$20,IF(T100=21,liste!$D$21,IF(T100=22,liste!$D$22,IF(T100=23,liste!$D$23,IF(T100=24,liste!$D$24,IF(T100=25,liste!$D$25,IF(T100=26,liste!$D$26,IF(T100=27,liste!$D$27,IF(T100=28,liste!$D$28,IF(T100=29,liste!$D$29,IF(T100&gt;=30,'2'!S100,""))))))))))))))))))))))))))))))</f>
        <v>Topl. Hzmt. Uyg.</v>
      </c>
      <c r="T100" s="54">
        <v>28</v>
      </c>
      <c r="U100" s="134"/>
      <c r="V100" s="132"/>
      <c r="W100" s="43" t="str">
        <f>IF(X100=1,liste!$D$1,IF(X100=2,liste!$D$2,IF(X100=3,liste!$D$3,IF(X100=4,liste!$D$4,IF(X100=5,liste!$D$5,IF(X100=6,liste!$D$6,IF(X100=7,liste!$D$7,IF(X100=8,liste!$D$8,IF(X100=9,liste!$D$9,IF(X100=10,liste!$D$10,IF(X100=11,liste!$D$11,IF(X100=12,liste!$D$12,IF(X100=13,liste!$D$13,IF(X100=14,liste!$D$14,IF(X100=15,liste!$D$15,IF(X100=16,liste!$D$16,IF(X100=17,liste!$D$17,IF(X100=18,liste!$D$18,IF(X100=19,liste!$D$19,IF(X100=20,liste!$D$20,IF(X100=21,liste!$D$21,IF(X100=22,liste!$D$22,IF(X100=23,liste!$D$23,IF(X100=24,liste!$D$24,IF(X100=25,liste!$D$25,IF(X100=26,liste!$D$26,IF(X100=27,liste!$D$27,IF(X100=28,liste!$D$28,IF(X100=29,liste!$D$29,IF(X100&gt;=30,'2'!W100,""))))))))))))))))))))))))))))))</f>
        <v>Topl. Hzmt. Uyg.</v>
      </c>
      <c r="X100" s="54">
        <v>28</v>
      </c>
      <c r="Y100" s="134"/>
      <c r="Z100" s="136"/>
      <c r="AA100" s="42" t="str">
        <f>IF(AB100=1,liste!$D$1,IF(AB100=2,liste!$D$2,IF(AB100=3,liste!$D$3,IF(AB100=4,liste!$D$4,IF(AB100=5,liste!$D$5,IF(AB100=6,liste!$D$6,IF(AB100=7,liste!$D$7,IF(AB100=8,liste!$D$8,IF(AB100=9,liste!$D$9,IF(AB100=10,liste!$D$10,IF(AB100=11,liste!$D$11,IF(AB100=12,liste!$D$12,IF(AB100=13,liste!$D$13,IF(AB100=14,liste!$D$14,IF(AB100=15,liste!$D$15,IF(AB100=16,liste!$D$16,IF(AB100=17,liste!$D$17,IF(AB100=18,liste!$D$18,IF(AB100=19,liste!$D$19,IF(AB100=20,liste!$D$20,IF(AB100=21,liste!$D$21,IF(AB100=22,liste!$D$22,IF(AB100=23,liste!$D$23,IF(AB100=24,liste!$D$24,IF(AB100=25,liste!$D$25,IF(AB100=26,liste!$D$26,IF(AB100=27,liste!$D$27,IF(AB100=28,liste!$D$28,IF(AB100=29,liste!$D$29,IF(AB100&gt;=30,'2'!AA100,""))))))))))))))))))))))))))))))</f>
        <v>Öğr. Uygulaması</v>
      </c>
      <c r="AB100" s="127">
        <v>29</v>
      </c>
      <c r="AC100" s="134"/>
      <c r="AD100" s="132"/>
      <c r="AE100" s="43" t="str">
        <f>IF(AF100=1,liste!$D$1,IF(AF100=2,liste!$D$2,IF(AF100=3,liste!$D$3,IF(AF100=4,liste!$D$4,IF(AF100=5,liste!$D$5,IF(AF100=6,liste!$D$6,IF(AF100=7,liste!$D$7,IF(AF100=8,liste!$D$8,IF(AF100=9,liste!$D$9,IF(AF100=10,liste!$D$10,IF(AF100=11,liste!$D$11,IF(AF100=12,liste!$D$12,IF(AF100=13,liste!$D$13,IF(AF100=14,liste!$D$14,IF(AF100=15,liste!$D$15,IF(AF100=16,liste!$D$16,IF(AF100=17,liste!$D$17,IF(AF100=18,liste!$D$18,IF(AF100=19,liste!$D$19,IF(AF100=20,liste!$D$20,IF(AF100=21,liste!$D$21,IF(AF100=22,liste!$D$22,IF(AF100=23,liste!$D$23,IF(AF100=24,liste!$D$24,IF(AF100=25,liste!$D$25,IF(AF100=26,liste!$D$26,IF(AF100=27,liste!$D$27,IF(AF100=28,liste!$D$28,IF(AF100=29,liste!$D$29,IF(AF100&gt;=30,'2'!AE100,""))))))))))))))))))))))))))))))</f>
        <v xml:space="preserve">Mat Felsefesi </v>
      </c>
      <c r="AF100" s="54">
        <v>23</v>
      </c>
      <c r="AG100" s="134"/>
      <c r="AH100" s="136"/>
    </row>
    <row r="101" spans="1:34" ht="9" customHeight="1" x14ac:dyDescent="0.25">
      <c r="A101" s="150"/>
      <c r="B101" s="138" t="str">
        <f t="shared" ref="B101" si="35">B38</f>
        <v>18:30-19:20</v>
      </c>
      <c r="C101" s="44" t="str">
        <f>IF(D101=1,liste!$B$1,IF(D101=2,liste!$B$2,IF(D101=3,liste!$B$3,IF(D101=4,liste!$B$4,IF(D101=5,liste!$B$5,IF(D101=6,liste!$B$6,IF(D101=7,liste!$B$7,IF(D101=8,liste!$B$8,IF(D101=9,liste!$B$9,IF(D101=10,liste!$B$10,IF(D101=11,liste!$B$11,IF(D101=12,liste!$B$12,IF(D101=13,liste!$B$13,IF(D101=14,liste!$B$14,IF(D101=15,liste!$B$15,IF(D101=16,liste!$B$16,IF(D101=17,liste!$B$17,IF(D101=18,liste!$B$18,IF(D101=19,liste!$B$19,IF(D101=20,liste!$B$20,IF(D101=21,liste!$B$21,IF(D101=22,liste!$B$22,IF(D101=23,liste!$B$23,IF(D101=24,liste!$B$24,IF(D101=25,liste!$B$25,IF(D101=26,liste!$B$26,IF(D101=27,liste!$B$27,IF(D101=28,liste!$B$28,IF(D101=29,liste!$B$29,IF(D101&gt;=30,'2'!C101,""))))))))))))))))))))))))))))))</f>
        <v/>
      </c>
      <c r="D101" s="54"/>
      <c r="E101" s="134" t="str">
        <f>IF(F101=1,liste!$F$1,IF(F101=2,liste!$F$2,IF(F101=3,liste!$F$3,IF(F101=4,liste!$F$4,IF(F101=5,liste!$F$5,IF(F101=6,liste!$F$6,IF(F101=7,liste!$F$7,IF(F101=8,liste!$F$8,IF(F101=9,liste!$F$9,IF(F101=10,liste!$F$10,IF(F101=11,liste!$F$11,IF(F101=12,liste!$F$12,IF(F101=13,liste!$F$13,IF(F101=14,liste!$F$14,IF(F101=15,liste!$F$15,IF(F101=16,liste!$F$16,IF(F101=17,liste!$F$17,IF(F101=18,liste!$F$18,IF(F101=19,liste!$F$19,IF(F101=20,liste!$F$20,""))))))))))))))))))))</f>
        <v/>
      </c>
      <c r="F101" s="132"/>
      <c r="G101" s="45" t="str">
        <f>IF(H101=1,liste!$B$1,IF(H101=2,liste!$B$2,IF(H101=3,liste!$B$3,IF(H101=4,liste!$B$4,IF(H101=5,liste!$B$5,IF(H101=6,liste!$B$6,IF(H101=7,liste!$B$7,IF(H101=8,liste!$B$8,IF(H101=9,liste!$B$9,IF(H101=10,liste!$B$10,IF(H101=11,liste!$B$11,IF(H101=12,liste!$B$12,IF(H101=13,liste!$B$13,IF(H101=14,liste!$B$14,IF(H101=15,liste!$B$15,IF(H101=16,liste!$B$16,IF(H101=17,liste!$B$17,IF(H101=18,liste!$B$18,IF(H101=19,liste!$B$19,IF(H101=20,liste!$B$20,IF(H101=21,liste!$B$21,IF(H101=22,liste!$B$22,IF(H101=23,liste!$B$23,IF(H101=24,liste!$B$24,IF(H101=25,liste!$B$25,IF(H101=26,liste!$B$26,IF(H101=27,liste!$B$27,IF(H101=28,liste!$B$28,IF(H101=29,liste!$B$29,IF(H101&gt;=30,'2'!G101,""))))))))))))))))))))))))))))))</f>
        <v/>
      </c>
      <c r="H101" s="54"/>
      <c r="I101" s="134" t="str">
        <f>IF(J101=1,liste!$F$1,IF(J101=2,liste!$F$2,IF(J101=3,liste!$F$3,IF(J101=4,liste!$F$4,IF(J101=5,liste!$F$5,IF(J101=6,liste!$F$6,IF(J101=7,liste!$F$7,IF(J101=8,liste!$F$8,IF(J101=9,liste!$F$9,IF(J101=10,liste!$F$10,IF(J101=11,liste!$F$11,IF(J101=12,liste!$F$12,IF(J101=13,liste!$F$13,IF(J101=14,liste!$F$14,IF(J101=15,liste!$F$15,IF(J101=16,liste!$F$16,IF(J101=17,liste!$F$17,IF(J101=18,liste!$F$18,IF(J101=19,liste!$F$19,IF(J101=20,liste!$F$20,""))))))))))))))))))))</f>
        <v/>
      </c>
      <c r="J101" s="136"/>
      <c r="K101" s="44" t="str">
        <f>IF(L101=1,liste!$B$1,IF(L101=2,liste!$B$2,IF(L101=3,liste!$B$3,IF(L101=4,liste!$B$4,IF(L101=5,liste!$B$5,IF(L101=6,liste!$B$6,IF(L101=7,liste!$B$7,IF(L101=8,liste!$B$8,IF(L101=9,liste!$B$9,IF(L101=10,liste!$B$10,IF(L101=11,liste!$B$11,IF(L101=12,liste!$B$12,IF(L101=13,liste!$B$13,IF(L101=14,liste!$B$14,IF(L101=15,liste!$B$15,IF(L101=16,liste!$B$16,IF(L101=17,liste!$B$17,IF(L101=18,liste!$B$18,IF(L101=19,liste!$B$19,IF(L101=20,liste!$B$20,IF(L101=21,liste!$B$21,IF(L101=22,liste!$B$22,IF(L101=23,liste!$B$23,IF(L101=24,liste!$B$24,IF(L101=25,liste!$B$25,IF(L101=26,liste!$B$26,IF(L101=27,liste!$B$27,IF(L101=28,liste!$B$28,IF(L101=29,liste!$B$29,IF(L101&gt;=30,'2'!K101,""))))))))))))))))))))))))))))))</f>
        <v/>
      </c>
      <c r="L101" s="54"/>
      <c r="M101" s="134" t="str">
        <f>IF(N101=1,liste!$F$1,IF(N101=2,liste!$F$2,IF(N101=3,liste!$F$3,IF(N101=4,liste!$F$4,IF(N101=5,liste!$F$5,IF(N101=6,liste!$F$6,IF(N101=7,liste!$F$7,IF(N101=8,liste!$F$8,IF(N101=9,liste!$F$9,IF(N101=10,liste!$F$10,IF(N101=11,liste!$F$11,IF(N101=12,liste!$F$12,IF(N101=13,liste!$F$13,IF(N101=14,liste!$F$14,IF(N101=15,liste!$F$15,IF(N101=16,liste!$F$16,IF(N101=17,liste!$F$17,IF(N101=18,liste!$F$18,IF(N101=19,liste!$F$19,IF(N101=20,liste!$F$20,""))))))))))))))))))))</f>
        <v/>
      </c>
      <c r="N101" s="132"/>
      <c r="O101" s="45" t="str">
        <f>IF(P101=1,liste!$B$1,IF(P101=2,liste!$B$2,IF(P101=3,liste!$B$3,IF(P101=4,liste!$B$4,IF(P101=5,liste!$B$5,IF(P101=6,liste!$B$6,IF(P101=7,liste!$B$7,IF(P101=8,liste!$B$8,IF(P101=9,liste!$B$9,IF(P101=10,liste!$B$10,IF(P101=11,liste!$B$11,IF(P101=12,liste!$B$12,IF(P101=13,liste!$B$13,IF(P101=14,liste!$B$14,IF(P101=15,liste!$B$15,IF(P101=16,liste!$B$16,IF(P101=17,liste!$B$17,IF(P101=18,liste!$B$18,IF(P101=19,liste!$B$19,IF(P101=20,liste!$B$20,IF(P101=21,liste!$B$21,IF(P101=22,liste!$B$22,IF(P101=23,liste!$B$23,IF(P101=24,liste!$B$24,IF(P101=25,liste!$B$25,IF(P101=26,liste!$B$26,IF(P101=27,liste!$B$27,IF(P101=28,liste!$B$28,IF(P101=29,liste!$B$29,IF(P101&gt;=30,'2'!O101,""))))))))))))))))))))))))))))))</f>
        <v/>
      </c>
      <c r="P101" s="54"/>
      <c r="Q101" s="134" t="str">
        <f>IF(R101=1,liste!$F$1,IF(R101=2,liste!$F$2,IF(R101=3,liste!$F$3,IF(R101=4,liste!$F$4,IF(R101=5,liste!$F$5,IF(R101=6,liste!$F$6,IF(R101=7,liste!$F$7,IF(R101=8,liste!$F$8,IF(R101=9,liste!$F$9,IF(R101=10,liste!$F$10,IF(R101=11,liste!$F$11,IF(R101=12,liste!$F$12,IF(R101=13,liste!$F$13,IF(R101=14,liste!$F$14,IF(R101=15,liste!$F$15,IF(R101=16,liste!$F$16,IF(R101=17,liste!$F$17,IF(R101=18,liste!$F$18,IF(R101=19,liste!$F$19,IF(R101=20,liste!$F$20,""))))))))))))))))))))</f>
        <v/>
      </c>
      <c r="R101" s="136"/>
      <c r="S101" s="44" t="str">
        <f>IF(T101=1,liste!$B$1,IF(T101=2,liste!$B$2,IF(T101=3,liste!$B$3,IF(T101=4,liste!$B$4,IF(T101=5,liste!$B$5,IF(T101=6,liste!$B$6,IF(T101=7,liste!$B$7,IF(T101=8,liste!$B$8,IF(T101=9,liste!$B$9,IF(T101=10,liste!$B$10,IF(T101=11,liste!$B$11,IF(T101=12,liste!$B$12,IF(T101=13,liste!$B$13,IF(T101=14,liste!$B$14,IF(T101=15,liste!$B$15,IF(T101=16,liste!$B$16,IF(T101=17,liste!$B$17,IF(T101=18,liste!$B$18,IF(T101=19,liste!$B$19,IF(T101=20,liste!$B$20,IF(T101=21,liste!$B$21,IF(T101=22,liste!$B$22,IF(T101=23,liste!$B$23,IF(T101=24,liste!$B$24,IF(T101=25,liste!$B$25,IF(T101=26,liste!$B$26,IF(T101=27,liste!$B$27,IF(T101=28,liste!$B$28,IF(T101=29,liste!$B$29,IF(T101&gt;=30,'2'!S101,""))))))))))))))))))))))))))))))</f>
        <v>Prof.Dr.C.Çınar</v>
      </c>
      <c r="T101" s="54">
        <v>1</v>
      </c>
      <c r="U101" s="134" t="str">
        <f>IF(V101=1,liste!$F$1,IF(V101=2,liste!$F$2,IF(V101=3,liste!$F$3,IF(V101=4,liste!$F$4,IF(V101=5,liste!$F$5,IF(V101=6,liste!$F$6,IF(V101=7,liste!$F$7,IF(V101=8,liste!$F$8,IF(V101=9,liste!$F$9,IF(V101=10,liste!$F$10,IF(V101=11,liste!$F$11,IF(V101=12,liste!$F$12,IF(V101=13,liste!$F$13,IF(V101=14,liste!$F$14,IF(V101=15,liste!$F$15,IF(V101=16,liste!$F$16,IF(V101=17,liste!$F$17,IF(V101=18,liste!$F$18,IF(V101=19,liste!$F$19,IF(V101=20,liste!$F$20,""))))))))))))))))))))</f>
        <v/>
      </c>
      <c r="V101" s="132"/>
      <c r="W101" s="45" t="str">
        <f>IF(X101=1,liste!$B$1,IF(X101=2,liste!$B$2,IF(X101=3,liste!$B$3,IF(X101=4,liste!$B$4,IF(X101=5,liste!$B$5,IF(X101=6,liste!$B$6,IF(X101=7,liste!$B$7,IF(X101=8,liste!$B$8,IF(X101=9,liste!$B$9,IF(X101=10,liste!$B$10,IF(X101=11,liste!$B$11,IF(X101=12,liste!$B$12,IF(X101=13,liste!$B$13,IF(X101=14,liste!$B$14,IF(X101=15,liste!$B$15,IF(X101=16,liste!$B$16,IF(X101=17,liste!$B$17,IF(X101=18,liste!$B$18,IF(X101=19,liste!$B$19,IF(X101=20,liste!$B$20,IF(X101=21,liste!$B$21,IF(X101=22,liste!$B$22,IF(X101=23,liste!$B$23,IF(X101=24,liste!$B$24,IF(X101=25,liste!$B$25,IF(X101=26,liste!$B$26,IF(X101=27,liste!$B$27,IF(X101=28,liste!$B$28,IF(X101=29,liste!$B$29,IF(X101&gt;=30,'2'!W101,""))))))))))))))))))))))))))))))</f>
        <v>Y.Doç.Dr.H.Es</v>
      </c>
      <c r="X101" s="54">
        <v>9</v>
      </c>
      <c r="Y101" s="134" t="str">
        <f>IF(Z101=1,liste!$F$1,IF(Z101=2,liste!$F$2,IF(Z101=3,liste!$F$3,IF(Z101=4,liste!$F$4,IF(Z101=5,liste!$F$5,IF(Z101=6,liste!$F$6,IF(Z101=7,liste!$F$7,IF(Z101=8,liste!$F$8,IF(Z101=9,liste!$F$9,IF(Z101=10,liste!$F$10,IF(Z101=11,liste!$F$11,IF(Z101=12,liste!$F$12,IF(Z101=13,liste!$F$13,IF(Z101=14,liste!$F$14,IF(Z101=15,liste!$F$15,IF(Z101=16,liste!$F$16,IF(Z101=17,liste!$F$17,IF(Z101=18,liste!$F$18,IF(Z101=19,liste!$F$19,IF(Z101=20,liste!$F$20,""))))))))))))))))))))</f>
        <v/>
      </c>
      <c r="Z101" s="136"/>
      <c r="AA101" s="44" t="str">
        <f>IF(AB101=1,liste!$B$1,IF(AB101=2,liste!$B$2,IF(AB101=3,liste!$B$3,IF(AB101=4,liste!$B$4,IF(AB101=5,liste!$B$5,IF(AB101=6,liste!$B$6,IF(AB101=7,liste!$B$7,IF(AB101=8,liste!$B$8,IF(AB101=9,liste!$B$9,IF(AB101=10,liste!$B$10,IF(AB101=11,liste!$B$11,IF(AB101=12,liste!$B$12,IF(AB101=13,liste!$B$13,IF(AB101=14,liste!$B$14,IF(AB101=15,liste!$B$15,IF(AB101=16,liste!$B$16,IF(AB101=17,liste!$B$17,IF(AB101=18,liste!$B$18,IF(AB101=19,liste!$B$19,IF(AB101=20,liste!$B$20,IF(AB101=21,liste!$B$21,IF(AB101=22,liste!$B$22,IF(AB101=23,liste!$B$23,IF(AB101=24,liste!$B$24,IF(AB101=25,liste!$B$25,IF(AB101=26,liste!$B$26,IF(AB101=27,liste!$B$27,IF(AB101=28,liste!$B$28,IF(AB101=29,liste!$B$29,IF(AB101&gt;=30,'2'!AA101,""))))))))))))))))))))))))))))))</f>
        <v>Y.Doç.Dr.S.Aztekin</v>
      </c>
      <c r="AB101" s="127">
        <v>11</v>
      </c>
      <c r="AC101" s="134" t="str">
        <f>IF(AD101=1,liste!$F$1,IF(AD101=2,liste!$F$2,IF(AD101=3,liste!$F$3,IF(AD101=4,liste!$F$4,IF(AD101=5,liste!$F$5,IF(AD101=6,liste!$F$6,IF(AD101=7,liste!$F$7,IF(AD101=8,liste!$F$8,IF(AD101=9,liste!$F$9,IF(AD101=10,liste!$F$10,IF(AD101=11,liste!$F$11,IF(AD101=12,liste!$F$12,IF(AD101=13,liste!$F$13,IF(AD101=14,liste!$F$14,IF(AD101=15,liste!$F$15,IF(AD101=16,liste!$F$16,IF(AD101=17,liste!$F$17,IF(AD101=18,liste!$F$18,IF(AD101=19,liste!$F$19,IF(AD101=20,liste!$F$20,""))))))))))))))))))))</f>
        <v/>
      </c>
      <c r="AD101" s="132"/>
      <c r="AE101" s="45" t="str">
        <f>IF(AF101=1,liste!$B$1,IF(AF101=2,liste!$B$2,IF(AF101=3,liste!$B$3,IF(AF101=4,liste!$B$4,IF(AF101=5,liste!$B$5,IF(AF101=6,liste!$B$6,IF(AF101=7,liste!$B$7,IF(AF101=8,liste!$B$8,IF(AF101=9,liste!$B$9,IF(AF101=10,liste!$B$10,IF(AF101=11,liste!$B$11,IF(AF101=12,liste!$B$12,IF(AF101=13,liste!$B$13,IF(AF101=14,liste!$B$14,IF(AF101=15,liste!$B$15,IF(AF101=16,liste!$B$16,IF(AF101=17,liste!$B$17,IF(AF101=18,liste!$B$18,IF(AF101=19,liste!$B$19,IF(AF101=20,liste!$B$20,IF(AF101=21,liste!$B$21,IF(AF101=22,liste!$B$22,IF(AF101=23,liste!$B$23,IF(AF101=24,liste!$B$24,IF(AF101=25,liste!$B$25,IF(AF101=26,liste!$B$26,IF(AF101=27,liste!$B$27,IF(AF101=28,liste!$B$28,IF(AF101=29,liste!$B$29,IF(AF101&gt;=30,'2'!AE101,""))))))))))))))))))))))))))))))</f>
        <v>Y.Doç.Dr.G.Koru</v>
      </c>
      <c r="AF101" s="54">
        <v>8</v>
      </c>
      <c r="AG101" s="134" t="str">
        <f>IF(AH101=1,liste!$F$1,IF(AH101=2,liste!$F$2,IF(AH101=3,liste!$F$3,IF(AH101=4,liste!$F$4,IF(AH101=5,liste!$F$5,IF(AH101=6,liste!$F$6,IF(AH101=7,liste!$F$7,IF(AH101=8,liste!$F$8,IF(AH101=9,liste!$F$9,IF(AH101=10,liste!$F$10,IF(AH101=11,liste!$F$11,IF(AH101=12,liste!$F$12,IF(AH101=13,liste!$F$13,IF(AH101=14,liste!$F$14,IF(AH101=15,liste!$F$15,IF(AH101=16,liste!$F$16,IF(AH101=17,liste!$F$17,IF(AH101=18,liste!$F$18,IF(AH101=19,liste!$F$19,IF(AH101=20,liste!$F$20,""))))))))))))))))))))</f>
        <v>FZ03</v>
      </c>
      <c r="AH101" s="136">
        <v>4</v>
      </c>
    </row>
    <row r="102" spans="1:34" ht="9" customHeight="1" thickBot="1" x14ac:dyDescent="0.3">
      <c r="A102" s="150"/>
      <c r="B102" s="138"/>
      <c r="C102" s="42" t="str">
        <f>IF(D102=1,liste!$D$1,IF(D102=2,liste!$D$2,IF(D102=3,liste!$D$3,IF(D102=4,liste!$D$4,IF(D102=5,liste!$D$5,IF(D102=6,liste!$D$6,IF(D102=7,liste!$D$7,IF(D102=8,liste!$D$8,IF(D102=9,liste!$D$9,IF(D102=10,liste!$D$10,IF(D102=11,liste!$D$11,IF(D102=12,liste!$D$12,IF(D102=13,liste!$D$13,IF(D102=14,liste!$D$14,IF(D102=15,liste!$D$15,IF(D102=16,liste!$D$16,IF(D102=17,liste!$D$17,IF(D102=18,liste!$D$18,IF(D102=19,liste!$D$19,IF(D102=20,liste!$D$20,IF(D102=21,liste!$D$21,IF(D102=22,liste!$D$22,IF(D102=23,liste!$D$23,IF(D102=24,liste!$D$24,IF(D102=25,liste!$D$25,IF(D102=26,liste!$D$26,IF(D102=27,liste!$D$27,IF(D102=28,liste!$D$28,IF(D102=29,liste!$D$29,IF(D102&gt;=30,'2'!C102,""))))))))))))))))))))))))))))))</f>
        <v/>
      </c>
      <c r="D102" s="54"/>
      <c r="E102" s="134"/>
      <c r="F102" s="132"/>
      <c r="G102" s="43" t="str">
        <f>IF(H102=1,liste!$D$1,IF(H102=2,liste!$D$2,IF(H102=3,liste!$D$3,IF(H102=4,liste!$D$4,IF(H102=5,liste!$D$5,IF(H102=6,liste!$D$6,IF(H102=7,liste!$D$7,IF(H102=8,liste!$D$8,IF(H102=9,liste!$D$9,IF(H102=10,liste!$D$10,IF(H102=11,liste!$D$11,IF(H102=12,liste!$D$12,IF(H102=13,liste!$D$13,IF(H102=14,liste!$D$14,IF(H102=15,liste!$D$15,IF(H102=16,liste!$D$16,IF(H102=17,liste!$D$17,IF(H102=18,liste!$D$18,IF(H102=19,liste!$D$19,IF(H102=20,liste!$D$20,IF(H102=21,liste!$D$21,IF(H102=22,liste!$D$22,IF(H102=23,liste!$D$23,IF(H102=24,liste!$D$24,IF(H102=25,liste!$D$25,IF(H102=26,liste!$D$26,IF(H102=27,liste!$D$27,IF(H102=28,liste!$D$28,IF(H102=29,liste!$D$29,IF(H102&gt;=30,'2'!G102,""))))))))))))))))))))))))))))))</f>
        <v/>
      </c>
      <c r="H102" s="54"/>
      <c r="I102" s="134"/>
      <c r="J102" s="136"/>
      <c r="K102" s="42" t="str">
        <f>IF(L102=1,liste!$D$1,IF(L102=2,liste!$D$2,IF(L102=3,liste!$D$3,IF(L102=4,liste!$D$4,IF(L102=5,liste!$D$5,IF(L102=6,liste!$D$6,IF(L102=7,liste!$D$7,IF(L102=8,liste!$D$8,IF(L102=9,liste!$D$9,IF(L102=10,liste!$D$10,IF(L102=11,liste!$D$11,IF(L102=12,liste!$D$12,IF(L102=13,liste!$D$13,IF(L102=14,liste!$D$14,IF(L102=15,liste!$D$15,IF(L102=16,liste!$D$16,IF(L102=17,liste!$D$17,IF(L102=18,liste!$D$18,IF(L102=19,liste!$D$19,IF(L102=20,liste!$D$20,IF(L102=21,liste!$D$21,IF(L102=22,liste!$D$22,IF(L102=23,liste!$D$23,IF(L102=24,liste!$D$24,IF(L102=25,liste!$D$25,IF(L102=26,liste!$D$26,IF(L102=27,liste!$D$27,IF(L102=28,liste!$D$28,IF(L102=29,liste!$D$29,IF(L102&gt;=30,'2'!K102,""))))))))))))))))))))))))))))))</f>
        <v/>
      </c>
      <c r="L102" s="54"/>
      <c r="M102" s="134"/>
      <c r="N102" s="132"/>
      <c r="O102" s="43" t="str">
        <f>IF(P102=1,liste!$D$1,IF(P102=2,liste!$D$2,IF(P102=3,liste!$D$3,IF(P102=4,liste!$D$4,IF(P102=5,liste!$D$5,IF(P102=6,liste!$D$6,IF(P102=7,liste!$D$7,IF(P102=8,liste!$D$8,IF(P102=9,liste!$D$9,IF(P102=10,liste!$D$10,IF(P102=11,liste!$D$11,IF(P102=12,liste!$D$12,IF(P102=13,liste!$D$13,IF(P102=14,liste!$D$14,IF(P102=15,liste!$D$15,IF(P102=16,liste!$D$16,IF(P102=17,liste!$D$17,IF(P102=18,liste!$D$18,IF(P102=19,liste!$D$19,IF(P102=20,liste!$D$20,IF(P102=21,liste!$D$21,IF(P102=22,liste!$D$22,IF(P102=23,liste!$D$23,IF(P102=24,liste!$D$24,IF(P102=25,liste!$D$25,IF(P102=26,liste!$D$26,IF(P102=27,liste!$D$27,IF(P102=28,liste!$D$28,IF(P102=29,liste!$D$29,IF(P102&gt;=30,'2'!O102,""))))))))))))))))))))))))))))))</f>
        <v/>
      </c>
      <c r="P102" s="54"/>
      <c r="Q102" s="134"/>
      <c r="R102" s="136"/>
      <c r="S102" s="42" t="str">
        <f>IF(T102=1,liste!$D$1,IF(T102=2,liste!$D$2,IF(T102=3,liste!$D$3,IF(T102=4,liste!$D$4,IF(T102=5,liste!$D$5,IF(T102=6,liste!$D$6,IF(T102=7,liste!$D$7,IF(T102=8,liste!$D$8,IF(T102=9,liste!$D$9,IF(T102=10,liste!$D$10,IF(T102=11,liste!$D$11,IF(T102=12,liste!$D$12,IF(T102=13,liste!$D$13,IF(T102=14,liste!$D$14,IF(T102=15,liste!$D$15,IF(T102=16,liste!$D$16,IF(T102=17,liste!$D$17,IF(T102=18,liste!$D$18,IF(T102=19,liste!$D$19,IF(T102=20,liste!$D$20,IF(T102=21,liste!$D$21,IF(T102=22,liste!$D$22,IF(T102=23,liste!$D$23,IF(T102=24,liste!$D$24,IF(T102=25,liste!$D$25,IF(T102=26,liste!$D$26,IF(T102=27,liste!$D$27,IF(T102=28,liste!$D$28,IF(T102=29,liste!$D$29,IF(T102&gt;=30,'2'!S102,""))))))))))))))))))))))))))))))</f>
        <v>Topl. Hzmt. Uyg.</v>
      </c>
      <c r="T102" s="54">
        <v>28</v>
      </c>
      <c r="U102" s="134"/>
      <c r="V102" s="132"/>
      <c r="W102" s="43" t="str">
        <f>IF(X102=1,liste!$D$1,IF(X102=2,liste!$D$2,IF(X102=3,liste!$D$3,IF(X102=4,liste!$D$4,IF(X102=5,liste!$D$5,IF(X102=6,liste!$D$6,IF(X102=7,liste!$D$7,IF(X102=8,liste!$D$8,IF(X102=9,liste!$D$9,IF(X102=10,liste!$D$10,IF(X102=11,liste!$D$11,IF(X102=12,liste!$D$12,IF(X102=13,liste!$D$13,IF(X102=14,liste!$D$14,IF(X102=15,liste!$D$15,IF(X102=16,liste!$D$16,IF(X102=17,liste!$D$17,IF(X102=18,liste!$D$18,IF(X102=19,liste!$D$19,IF(X102=20,liste!$D$20,IF(X102=21,liste!$D$21,IF(X102=22,liste!$D$22,IF(X102=23,liste!$D$23,IF(X102=24,liste!$D$24,IF(X102=25,liste!$D$25,IF(X102=26,liste!$D$26,IF(X102=27,liste!$D$27,IF(X102=28,liste!$D$28,IF(X102=29,liste!$D$29,IF(X102&gt;=30,'2'!W102,""))))))))))))))))))))))))))))))</f>
        <v>Topl. Hzmt. Uyg.</v>
      </c>
      <c r="X102" s="54">
        <v>28</v>
      </c>
      <c r="Y102" s="134"/>
      <c r="Z102" s="136"/>
      <c r="AA102" s="42" t="str">
        <f>IF(AB102=1,liste!$D$1,IF(AB102=2,liste!$D$2,IF(AB102=3,liste!$D$3,IF(AB102=4,liste!$D$4,IF(AB102=5,liste!$D$5,IF(AB102=6,liste!$D$6,IF(AB102=7,liste!$D$7,IF(AB102=8,liste!$D$8,IF(AB102=9,liste!$D$9,IF(AB102=10,liste!$D$10,IF(AB102=11,liste!$D$11,IF(AB102=12,liste!$D$12,IF(AB102=13,liste!$D$13,IF(AB102=14,liste!$D$14,IF(AB102=15,liste!$D$15,IF(AB102=16,liste!$D$16,IF(AB102=17,liste!$D$17,IF(AB102=18,liste!$D$18,IF(AB102=19,liste!$D$19,IF(AB102=20,liste!$D$20,IF(AB102=21,liste!$D$21,IF(AB102=22,liste!$D$22,IF(AB102=23,liste!$D$23,IF(AB102=24,liste!$D$24,IF(AB102=25,liste!$D$25,IF(AB102=26,liste!$D$26,IF(AB102=27,liste!$D$27,IF(AB102=28,liste!$D$28,IF(AB102=29,liste!$D$29,IF(AB102&gt;=30,'2'!AA102,""))))))))))))))))))))))))))))))</f>
        <v>Öğr. Uygulaması</v>
      </c>
      <c r="AB102" s="128">
        <v>29</v>
      </c>
      <c r="AC102" s="134"/>
      <c r="AD102" s="132"/>
      <c r="AE102" s="43" t="str">
        <f>IF(AF102=1,liste!$D$1,IF(AF102=2,liste!$D$2,IF(AF102=3,liste!$D$3,IF(AF102=4,liste!$D$4,IF(AF102=5,liste!$D$5,IF(AF102=6,liste!$D$6,IF(AF102=7,liste!$D$7,IF(AF102=8,liste!$D$8,IF(AF102=9,liste!$D$9,IF(AF102=10,liste!$D$10,IF(AF102=11,liste!$D$11,IF(AF102=12,liste!$D$12,IF(AF102=13,liste!$D$13,IF(AF102=14,liste!$D$14,IF(AF102=15,liste!$D$15,IF(AF102=16,liste!$D$16,IF(AF102=17,liste!$D$17,IF(AF102=18,liste!$D$18,IF(AF102=19,liste!$D$19,IF(AF102=20,liste!$D$20,IF(AF102=21,liste!$D$21,IF(AF102=22,liste!$D$22,IF(AF102=23,liste!$D$23,IF(AF102=24,liste!$D$24,IF(AF102=25,liste!$D$25,IF(AF102=26,liste!$D$26,IF(AF102=27,liste!$D$27,IF(AF102=28,liste!$D$28,IF(AF102=29,liste!$D$29,IF(AF102&gt;=30,'2'!AE102,""))))))))))))))))))))))))))))))</f>
        <v xml:space="preserve">Mat Felsefesi </v>
      </c>
      <c r="AF102" s="54">
        <v>23</v>
      </c>
      <c r="AG102" s="134"/>
      <c r="AH102" s="136"/>
    </row>
    <row r="103" spans="1:34" ht="9" customHeight="1" x14ac:dyDescent="0.25">
      <c r="A103" s="150"/>
      <c r="B103" s="138" t="str">
        <f t="shared" ref="B103" si="36">B40</f>
        <v>19:30-20:20</v>
      </c>
      <c r="C103" s="44" t="str">
        <f>IF(D103=1,liste!$B$1,IF(D103=2,liste!$B$2,IF(D103=3,liste!$B$3,IF(D103=4,liste!$B$4,IF(D103=5,liste!$B$5,IF(D103=6,liste!$B$6,IF(D103=7,liste!$B$7,IF(D103=8,liste!$B$8,IF(D103=9,liste!$B$9,IF(D103=10,liste!$B$10,IF(D103=11,liste!$B$11,IF(D103=12,liste!$B$12,IF(D103=13,liste!$B$13,IF(D103=14,liste!$B$14,IF(D103=15,liste!$B$15,IF(D103=16,liste!$B$16,IF(D103=17,liste!$B$17,IF(D103=18,liste!$B$18,IF(D103=19,liste!$B$19,IF(D103=20,liste!$B$20,IF(D103=21,liste!$B$21,IF(D103=22,liste!$B$22,IF(D103=23,liste!$B$23,IF(D103=24,liste!$B$24,IF(D103=25,liste!$B$25,IF(D103=26,liste!$B$26,IF(D103=27,liste!$B$27,IF(D103=28,liste!$B$28,IF(D103=29,liste!$B$29,IF(D103&gt;=30,'2'!C103,""))))))))))))))))))))))))))))))</f>
        <v/>
      </c>
      <c r="D103" s="54"/>
      <c r="E103" s="134" t="str">
        <f>IF(F103=1,liste!$F$1,IF(F103=2,liste!$F$2,IF(F103=3,liste!$F$3,IF(F103=4,liste!$F$4,IF(F103=5,liste!$F$5,IF(F103=6,liste!$F$6,IF(F103=7,liste!$F$7,IF(F103=8,liste!$F$8,IF(F103=9,liste!$F$9,IF(F103=10,liste!$F$10,IF(F103=11,liste!$F$11,IF(F103=12,liste!$F$12,IF(F103=13,liste!$F$13,IF(F103=14,liste!$F$14,IF(F103=15,liste!$F$15,IF(F103=16,liste!$F$16,IF(F103=17,liste!$F$17,IF(F103=18,liste!$F$18,IF(F103=19,liste!$F$19,IF(F103=20,liste!$F$20,""))))))))))))))))))))</f>
        <v/>
      </c>
      <c r="F103" s="132"/>
      <c r="G103" s="45" t="str">
        <f>IF(H103=1,liste!$B$1,IF(H103=2,liste!$B$2,IF(H103=3,liste!$B$3,IF(H103=4,liste!$B$4,IF(H103=5,liste!$B$5,IF(H103=6,liste!$B$6,IF(H103=7,liste!$B$7,IF(H103=8,liste!$B$8,IF(H103=9,liste!$B$9,IF(H103=10,liste!$B$10,IF(H103=11,liste!$B$11,IF(H103=12,liste!$B$12,IF(H103=13,liste!$B$13,IF(H103=14,liste!$B$14,IF(H103=15,liste!$B$15,IF(H103=16,liste!$B$16,IF(H103=17,liste!$B$17,IF(H103=18,liste!$B$18,IF(H103=19,liste!$B$19,IF(H103=20,liste!$B$20,IF(H103=21,liste!$B$21,IF(H103=22,liste!$B$22,IF(H103=23,liste!$B$23,IF(H103=24,liste!$B$24,IF(H103=25,liste!$B$25,IF(H103=26,liste!$B$26,IF(H103=27,liste!$B$27,IF(H103=28,liste!$B$28,IF(H103=29,liste!$B$29,IF(H103&gt;=30,'2'!G103,""))))))))))))))))))))))))))))))</f>
        <v/>
      </c>
      <c r="H103" s="54"/>
      <c r="I103" s="134" t="str">
        <f>IF(J103=1,liste!$F$1,IF(J103=2,liste!$F$2,IF(J103=3,liste!$F$3,IF(J103=4,liste!$F$4,IF(J103=5,liste!$F$5,IF(J103=6,liste!$F$6,IF(J103=7,liste!$F$7,IF(J103=8,liste!$F$8,IF(J103=9,liste!$F$9,IF(J103=10,liste!$F$10,IF(J103=11,liste!$F$11,IF(J103=12,liste!$F$12,IF(J103=13,liste!$F$13,IF(J103=14,liste!$F$14,IF(J103=15,liste!$F$15,IF(J103=16,liste!$F$16,IF(J103=17,liste!$F$17,IF(J103=18,liste!$F$18,IF(J103=19,liste!$F$19,IF(J103=20,liste!$F$20,""))))))))))))))))))))</f>
        <v/>
      </c>
      <c r="J103" s="136"/>
      <c r="K103" s="44" t="str">
        <f>IF(L103=1,liste!$B$1,IF(L103=2,liste!$B$2,IF(L103=3,liste!$B$3,IF(L103=4,liste!$B$4,IF(L103=5,liste!$B$5,IF(L103=6,liste!$B$6,IF(L103=7,liste!$B$7,IF(L103=8,liste!$B$8,IF(L103=9,liste!$B$9,IF(L103=10,liste!$B$10,IF(L103=11,liste!$B$11,IF(L103=12,liste!$B$12,IF(L103=13,liste!$B$13,IF(L103=14,liste!$B$14,IF(L103=15,liste!$B$15,IF(L103=16,liste!$B$16,IF(L103=17,liste!$B$17,IF(L103=18,liste!$B$18,IF(L103=19,liste!$B$19,IF(L103=20,liste!$B$20,IF(L103=21,liste!$B$21,IF(L103=22,liste!$B$22,IF(L103=23,liste!$B$23,IF(L103=24,liste!$B$24,IF(L103=25,liste!$B$25,IF(L103=26,liste!$B$26,IF(L103=27,liste!$B$27,IF(L103=28,liste!$B$28,IF(L103=29,liste!$B$29,IF(L103&gt;=30,'2'!K103,""))))))))))))))))))))))))))))))</f>
        <v/>
      </c>
      <c r="L103" s="54"/>
      <c r="M103" s="134" t="str">
        <f>IF(N103=1,liste!$F$1,IF(N103=2,liste!$F$2,IF(N103=3,liste!$F$3,IF(N103=4,liste!$F$4,IF(N103=5,liste!$F$5,IF(N103=6,liste!$F$6,IF(N103=7,liste!$F$7,IF(N103=8,liste!$F$8,IF(N103=9,liste!$F$9,IF(N103=10,liste!$F$10,IF(N103=11,liste!$F$11,IF(N103=12,liste!$F$12,IF(N103=13,liste!$F$13,IF(N103=14,liste!$F$14,IF(N103=15,liste!$F$15,IF(N103=16,liste!$F$16,IF(N103=17,liste!$F$17,IF(N103=18,liste!$F$18,IF(N103=19,liste!$F$19,IF(N103=20,liste!$F$20,""))))))))))))))))))))</f>
        <v/>
      </c>
      <c r="N103" s="132"/>
      <c r="O103" s="45" t="str">
        <f>IF(P103=1,liste!$B$1,IF(P103=2,liste!$B$2,IF(P103=3,liste!$B$3,IF(P103=4,liste!$B$4,IF(P103=5,liste!$B$5,IF(P103=6,liste!$B$6,IF(P103=7,liste!$B$7,IF(P103=8,liste!$B$8,IF(P103=9,liste!$B$9,IF(P103=10,liste!$B$10,IF(P103=11,liste!$B$11,IF(P103=12,liste!$B$12,IF(P103=13,liste!$B$13,IF(P103=14,liste!$B$14,IF(P103=15,liste!$B$15,IF(P103=16,liste!$B$16,IF(P103=17,liste!$B$17,IF(P103=18,liste!$B$18,IF(P103=19,liste!$B$19,IF(P103=20,liste!$B$20,IF(P103=21,liste!$B$21,IF(P103=22,liste!$B$22,IF(P103=23,liste!$B$23,IF(P103=24,liste!$B$24,IF(P103=25,liste!$B$25,IF(P103=26,liste!$B$26,IF(P103=27,liste!$B$27,IF(P103=28,liste!$B$28,IF(P103=29,liste!$B$29,IF(P103&gt;=30,'2'!O103,""))))))))))))))))))))))))))))))</f>
        <v/>
      </c>
      <c r="P103" s="54"/>
      <c r="Q103" s="134" t="str">
        <f>IF(R103=1,liste!$F$1,IF(R103=2,liste!$F$2,IF(R103=3,liste!$F$3,IF(R103=4,liste!$F$4,IF(R103=5,liste!$F$5,IF(R103=6,liste!$F$6,IF(R103=7,liste!$F$7,IF(R103=8,liste!$F$8,IF(R103=9,liste!$F$9,IF(R103=10,liste!$F$10,IF(R103=11,liste!$F$11,IF(R103=12,liste!$F$12,IF(R103=13,liste!$F$13,IF(R103=14,liste!$F$14,IF(R103=15,liste!$F$15,IF(R103=16,liste!$F$16,IF(R103=17,liste!$F$17,IF(R103=18,liste!$F$18,IF(R103=19,liste!$F$19,IF(R103=20,liste!$F$20,""))))))))))))))))))))</f>
        <v/>
      </c>
      <c r="R103" s="136"/>
      <c r="S103" s="44" t="str">
        <f>IF(T103=1,liste!$B$1,IF(T103=2,liste!$B$2,IF(T103=3,liste!$B$3,IF(T103=4,liste!$B$4,IF(T103=5,liste!$B$5,IF(T103=6,liste!$B$6,IF(T103=7,liste!$B$7,IF(T103=8,liste!$B$8,IF(T103=9,liste!$B$9,IF(T103=10,liste!$B$10,IF(T103=11,liste!$B$11,IF(T103=12,liste!$B$12,IF(T103=13,liste!$B$13,IF(T103=14,liste!$B$14,IF(T103=15,liste!$B$15,IF(T103=16,liste!$B$16,IF(T103=17,liste!$B$17,IF(T103=18,liste!$B$18,IF(T103=19,liste!$B$19,IF(T103=20,liste!$B$20,IF(T103=21,liste!$B$21,IF(T103=22,liste!$B$22,IF(T103=23,liste!$B$23,IF(T103=24,liste!$B$24,IF(T103=25,liste!$B$25,IF(T103=26,liste!$B$26,IF(T103=27,liste!$B$27,IF(T103=28,liste!$B$28,IF(T103=29,liste!$B$29,IF(T103&gt;=30,'2'!S103,""))))))))))))))))))))))))))))))</f>
        <v>Prof.Dr.C.Çınar</v>
      </c>
      <c r="T103" s="54">
        <v>1</v>
      </c>
      <c r="U103" s="134" t="str">
        <f>IF(V103=1,liste!$F$1,IF(V103=2,liste!$F$2,IF(V103=3,liste!$F$3,IF(V103=4,liste!$F$4,IF(V103=5,liste!$F$5,IF(V103=6,liste!$F$6,IF(V103=7,liste!$F$7,IF(V103=8,liste!$F$8,IF(V103=9,liste!$F$9,IF(V103=10,liste!$F$10,IF(V103=11,liste!$F$11,IF(V103=12,liste!$F$12,IF(V103=13,liste!$F$13,IF(V103=14,liste!$F$14,IF(V103=15,liste!$F$15,IF(V103=16,liste!$F$16,IF(V103=17,liste!$F$17,IF(V103=18,liste!$F$18,IF(V103=19,liste!$F$19,IF(V103=20,liste!$F$20,""))))))))))))))))))))</f>
        <v/>
      </c>
      <c r="V103" s="132"/>
      <c r="W103" s="45" t="str">
        <f>IF(X103=1,liste!$B$1,IF(X103=2,liste!$B$2,IF(X103=3,liste!$B$3,IF(X103=4,liste!$B$4,IF(X103=5,liste!$B$5,IF(X103=6,liste!$B$6,IF(X103=7,liste!$B$7,IF(X103=8,liste!$B$8,IF(X103=9,liste!$B$9,IF(X103=10,liste!$B$10,IF(X103=11,liste!$B$11,IF(X103=12,liste!$B$12,IF(X103=13,liste!$B$13,IF(X103=14,liste!$B$14,IF(X103=15,liste!$B$15,IF(X103=16,liste!$B$16,IF(X103=17,liste!$B$17,IF(X103=18,liste!$B$18,IF(X103=19,liste!$B$19,IF(X103=20,liste!$B$20,IF(X103=21,liste!$B$21,IF(X103=22,liste!$B$22,IF(X103=23,liste!$B$23,IF(X103=24,liste!$B$24,IF(X103=25,liste!$B$25,IF(X103=26,liste!$B$26,IF(X103=27,liste!$B$27,IF(X103=28,liste!$B$28,IF(X103=29,liste!$B$29,IF(X103&gt;=30,'2'!W103,""))))))))))))))))))))))))))))))</f>
        <v>Y.Doç.Dr.H.Es</v>
      </c>
      <c r="X103" s="54">
        <v>9</v>
      </c>
      <c r="Y103" s="134" t="str">
        <f>IF(Z103=1,liste!$F$1,IF(Z103=2,liste!$F$2,IF(Z103=3,liste!$F$3,IF(Z103=4,liste!$F$4,IF(Z103=5,liste!$F$5,IF(Z103=6,liste!$F$6,IF(Z103=7,liste!$F$7,IF(Z103=8,liste!$F$8,IF(Z103=9,liste!$F$9,IF(Z103=10,liste!$F$10,IF(Z103=11,liste!$F$11,IF(Z103=12,liste!$F$12,IF(Z103=13,liste!$F$13,IF(Z103=14,liste!$F$14,IF(Z103=15,liste!$F$15,IF(Z103=16,liste!$F$16,IF(Z103=17,liste!$F$17,IF(Z103=18,liste!$F$18,IF(Z103=19,liste!$F$19,IF(Z103=20,liste!$F$20,""))))))))))))))))))))</f>
        <v/>
      </c>
      <c r="Z103" s="136"/>
      <c r="AA103" s="44" t="str">
        <f>IF(AB103=1,liste!$B$1,IF(AB103=2,liste!$B$2,IF(AB103=3,liste!$B$3,IF(AB103=4,liste!$B$4,IF(AB103=5,liste!$B$5,IF(AB103=6,liste!$B$6,IF(AB103=7,liste!$B$7,IF(AB103=8,liste!$B$8,IF(AB103=9,liste!$B$9,IF(AB103=10,liste!$B$10,IF(AB103=11,liste!$B$11,IF(AB103=12,liste!$B$12,IF(AB103=13,liste!$B$13,IF(AB103=14,liste!$B$14,IF(AB103=15,liste!$B$15,IF(AB103=16,liste!$B$16,IF(AB103=17,liste!$B$17,IF(AB103=18,liste!$B$18,IF(AB103=19,liste!$B$19,IF(AB103=20,liste!$B$20,IF(AB103=21,liste!$B$21,IF(AB103=22,liste!$B$22,IF(AB103=23,liste!$B$23,IF(AB103=24,liste!$B$24,IF(AB103=25,liste!$B$25,IF(AB103=26,liste!$B$26,IF(AB103=27,liste!$B$27,IF(AB103=28,liste!$B$28,IF(AB103=29,liste!$B$29,IF(AB103&gt;=30,'2'!AA103,""))))))))))))))))))))))))))))))</f>
        <v>Y.Doç.Dr.G.Koru</v>
      </c>
      <c r="AB103" s="113">
        <v>8</v>
      </c>
      <c r="AC103" s="134" t="str">
        <f>IF(AD103=1,liste!$F$1,IF(AD103=2,liste!$F$2,IF(AD103=3,liste!$F$3,IF(AD103=4,liste!$F$4,IF(AD103=5,liste!$F$5,IF(AD103=6,liste!$F$6,IF(AD103=7,liste!$F$7,IF(AD103=8,liste!$F$8,IF(AD103=9,liste!$F$9,IF(AD103=10,liste!$F$10,IF(AD103=11,liste!$F$11,IF(AD103=12,liste!$F$12,IF(AD103=13,liste!$F$13,IF(AD103=14,liste!$F$14,IF(AD103=15,liste!$F$15,IF(AD103=16,liste!$F$16,IF(AD103=17,liste!$F$17,IF(AD103=18,liste!$F$18,IF(AD103=19,liste!$F$19,IF(AD103=20,liste!$F$20,""))))))))))))))))))))</f>
        <v>F310</v>
      </c>
      <c r="AD103" s="132">
        <v>13</v>
      </c>
      <c r="AE103" s="45" t="str">
        <f>IF(AF103=1,liste!$B$1,IF(AF103=2,liste!$B$2,IF(AF103=3,liste!$B$3,IF(AF103=4,liste!$B$4,IF(AF103=5,liste!$B$5,IF(AF103=6,liste!$B$6,IF(AF103=7,liste!$B$7,IF(AF103=8,liste!$B$8,IF(AF103=9,liste!$B$9,IF(AF103=10,liste!$B$10,IF(AF103=11,liste!$B$11,IF(AF103=12,liste!$B$12,IF(AF103=13,liste!$B$13,IF(AF103=14,liste!$B$14,IF(AF103=15,liste!$B$15,IF(AF103=16,liste!$B$16,IF(AF103=17,liste!$B$17,IF(AF103=18,liste!$B$18,IF(AF103=19,liste!$B$19,IF(AF103=20,liste!$B$20,IF(AF103=21,liste!$B$21,IF(AF103=22,liste!$B$22,IF(AF103=23,liste!$B$23,IF(AF103=24,liste!$B$24,IF(AF103=25,liste!$B$25,IF(AF103=26,liste!$B$26,IF(AF103=27,liste!$B$27,IF(AF103=28,liste!$B$28,IF(AF103=29,liste!$B$29,IF(AF103&gt;=30,'2'!AE103,""))))))))))))))))))))))))))))))</f>
        <v>Doç.Dr.Y.Dede</v>
      </c>
      <c r="AF103" s="127">
        <v>2</v>
      </c>
      <c r="AG103" s="134" t="str">
        <f>IF(AH103=1,liste!$F$1,IF(AH103=2,liste!$F$2,IF(AH103=3,liste!$F$3,IF(AH103=4,liste!$F$4,IF(AH103=5,liste!$F$5,IF(AH103=6,liste!$F$6,IF(AH103=7,liste!$F$7,IF(AH103=8,liste!$F$8,IF(AH103=9,liste!$F$9,IF(AH103=10,liste!$F$10,IF(AH103=11,liste!$F$11,IF(AH103=12,liste!$F$12,IF(AH103=13,liste!$F$13,IF(AH103=14,liste!$F$14,IF(AH103=15,liste!$F$15,IF(AH103=16,liste!$F$16,IF(AH103=17,liste!$F$17,IF(AH103=18,liste!$F$18,IF(AH103=19,liste!$F$19,IF(AH103=20,liste!$F$20,""))))))))))))))))))))</f>
        <v/>
      </c>
      <c r="AH103" s="136"/>
    </row>
    <row r="104" spans="1:34" ht="9" customHeight="1" thickBot="1" x14ac:dyDescent="0.3">
      <c r="A104" s="150"/>
      <c r="B104" s="138"/>
      <c r="C104" s="42" t="str">
        <f>IF(D104=1,liste!$D$1,IF(D104=2,liste!$D$2,IF(D104=3,liste!$D$3,IF(D104=4,liste!$D$4,IF(D104=5,liste!$D$5,IF(D104=6,liste!$D$6,IF(D104=7,liste!$D$7,IF(D104=8,liste!$D$8,IF(D104=9,liste!$D$9,IF(D104=10,liste!$D$10,IF(D104=11,liste!$D$11,IF(D104=12,liste!$D$12,IF(D104=13,liste!$D$13,IF(D104=14,liste!$D$14,IF(D104=15,liste!$D$15,IF(D104=16,liste!$D$16,IF(D104=17,liste!$D$17,IF(D104=18,liste!$D$18,IF(D104=19,liste!$D$19,IF(D104=20,liste!$D$20,IF(D104=21,liste!$D$21,IF(D104=22,liste!$D$22,IF(D104=23,liste!$D$23,IF(D104=24,liste!$D$24,IF(D104=25,liste!$D$25,IF(D104=26,liste!$D$26,IF(D104=27,liste!$D$27,IF(D104=28,liste!$D$28,IF(D104=29,liste!$D$29,IF(D104&gt;=30,'2'!C104,""))))))))))))))))))))))))))))))</f>
        <v/>
      </c>
      <c r="D104" s="54"/>
      <c r="E104" s="134"/>
      <c r="F104" s="132"/>
      <c r="G104" s="43" t="str">
        <f>IF(H104=1,liste!$D$1,IF(H104=2,liste!$D$2,IF(H104=3,liste!$D$3,IF(H104=4,liste!$D$4,IF(H104=5,liste!$D$5,IF(H104=6,liste!$D$6,IF(H104=7,liste!$D$7,IF(H104=8,liste!$D$8,IF(H104=9,liste!$D$9,IF(H104=10,liste!$D$10,IF(H104=11,liste!$D$11,IF(H104=12,liste!$D$12,IF(H104=13,liste!$D$13,IF(H104=14,liste!$D$14,IF(H104=15,liste!$D$15,IF(H104=16,liste!$D$16,IF(H104=17,liste!$D$17,IF(H104=18,liste!$D$18,IF(H104=19,liste!$D$19,IF(H104=20,liste!$D$20,IF(H104=21,liste!$D$21,IF(H104=22,liste!$D$22,IF(H104=23,liste!$D$23,IF(H104=24,liste!$D$24,IF(H104=25,liste!$D$25,IF(H104=26,liste!$D$26,IF(H104=27,liste!$D$27,IF(H104=28,liste!$D$28,IF(H104=29,liste!$D$29,IF(H104&gt;=30,'2'!G104,""))))))))))))))))))))))))))))))</f>
        <v/>
      </c>
      <c r="H104" s="54"/>
      <c r="I104" s="134"/>
      <c r="J104" s="136"/>
      <c r="K104" s="42" t="str">
        <f>IF(L104=1,liste!$D$1,IF(L104=2,liste!$D$2,IF(L104=3,liste!$D$3,IF(L104=4,liste!$D$4,IF(L104=5,liste!$D$5,IF(L104=6,liste!$D$6,IF(L104=7,liste!$D$7,IF(L104=8,liste!$D$8,IF(L104=9,liste!$D$9,IF(L104=10,liste!$D$10,IF(L104=11,liste!$D$11,IF(L104=12,liste!$D$12,IF(L104=13,liste!$D$13,IF(L104=14,liste!$D$14,IF(L104=15,liste!$D$15,IF(L104=16,liste!$D$16,IF(L104=17,liste!$D$17,IF(L104=18,liste!$D$18,IF(L104=19,liste!$D$19,IF(L104=20,liste!$D$20,IF(L104=21,liste!$D$21,IF(L104=22,liste!$D$22,IF(L104=23,liste!$D$23,IF(L104=24,liste!$D$24,IF(L104=25,liste!$D$25,IF(L104=26,liste!$D$26,IF(L104=27,liste!$D$27,IF(L104=28,liste!$D$28,IF(L104=29,liste!$D$29,IF(L104&gt;=30,'2'!K104,""))))))))))))))))))))))))))))))</f>
        <v/>
      </c>
      <c r="L104" s="54"/>
      <c r="M104" s="134"/>
      <c r="N104" s="132"/>
      <c r="O104" s="43" t="str">
        <f>IF(P104=1,liste!$D$1,IF(P104=2,liste!$D$2,IF(P104=3,liste!$D$3,IF(P104=4,liste!$D$4,IF(P104=5,liste!$D$5,IF(P104=6,liste!$D$6,IF(P104=7,liste!$D$7,IF(P104=8,liste!$D$8,IF(P104=9,liste!$D$9,IF(P104=10,liste!$D$10,IF(P104=11,liste!$D$11,IF(P104=12,liste!$D$12,IF(P104=13,liste!$D$13,IF(P104=14,liste!$D$14,IF(P104=15,liste!$D$15,IF(P104=16,liste!$D$16,IF(P104=17,liste!$D$17,IF(P104=18,liste!$D$18,IF(P104=19,liste!$D$19,IF(P104=20,liste!$D$20,IF(P104=21,liste!$D$21,IF(P104=22,liste!$D$22,IF(P104=23,liste!$D$23,IF(P104=24,liste!$D$24,IF(P104=25,liste!$D$25,IF(P104=26,liste!$D$26,IF(P104=27,liste!$D$27,IF(P104=28,liste!$D$28,IF(P104=29,liste!$D$29,IF(P104&gt;=30,'2'!O104,""))))))))))))))))))))))))))))))</f>
        <v/>
      </c>
      <c r="P104" s="54"/>
      <c r="Q104" s="134"/>
      <c r="R104" s="136"/>
      <c r="S104" s="42" t="str">
        <f>IF(T104=1,liste!$D$1,IF(T104=2,liste!$D$2,IF(T104=3,liste!$D$3,IF(T104=4,liste!$D$4,IF(T104=5,liste!$D$5,IF(T104=6,liste!$D$6,IF(T104=7,liste!$D$7,IF(T104=8,liste!$D$8,IF(T104=9,liste!$D$9,IF(T104=10,liste!$D$10,IF(T104=11,liste!$D$11,IF(T104=12,liste!$D$12,IF(T104=13,liste!$D$13,IF(T104=14,liste!$D$14,IF(T104=15,liste!$D$15,IF(T104=16,liste!$D$16,IF(T104=17,liste!$D$17,IF(T104=18,liste!$D$18,IF(T104=19,liste!$D$19,IF(T104=20,liste!$D$20,IF(T104=21,liste!$D$21,IF(T104=22,liste!$D$22,IF(T104=23,liste!$D$23,IF(T104=24,liste!$D$24,IF(T104=25,liste!$D$25,IF(T104=26,liste!$D$26,IF(T104=27,liste!$D$27,IF(T104=28,liste!$D$28,IF(T104=29,liste!$D$29,IF(T104&gt;=30,'2'!S104,""))))))))))))))))))))))))))))))</f>
        <v>Topl. Hzmt. Uyg.</v>
      </c>
      <c r="T104" s="54">
        <v>28</v>
      </c>
      <c r="U104" s="134"/>
      <c r="V104" s="132"/>
      <c r="W104" s="43" t="str">
        <f>IF(X104=1,liste!$D$1,IF(X104=2,liste!$D$2,IF(X104=3,liste!$D$3,IF(X104=4,liste!$D$4,IF(X104=5,liste!$D$5,IF(X104=6,liste!$D$6,IF(X104=7,liste!$D$7,IF(X104=8,liste!$D$8,IF(X104=9,liste!$D$9,IF(X104=10,liste!$D$10,IF(X104=11,liste!$D$11,IF(X104=12,liste!$D$12,IF(X104=13,liste!$D$13,IF(X104=14,liste!$D$14,IF(X104=15,liste!$D$15,IF(X104=16,liste!$D$16,IF(X104=17,liste!$D$17,IF(X104=18,liste!$D$18,IF(X104=19,liste!$D$19,IF(X104=20,liste!$D$20,IF(X104=21,liste!$D$21,IF(X104=22,liste!$D$22,IF(X104=23,liste!$D$23,IF(X104=24,liste!$D$24,IF(X104=25,liste!$D$25,IF(X104=26,liste!$D$26,IF(X104=27,liste!$D$27,IF(X104=28,liste!$D$28,IF(X104=29,liste!$D$29,IF(X104&gt;=30,'2'!W104,""))))))))))))))))))))))))))))))</f>
        <v>Topl. Hzmt. Uyg.</v>
      </c>
      <c r="X104" s="54">
        <v>28</v>
      </c>
      <c r="Y104" s="134"/>
      <c r="Z104" s="136"/>
      <c r="AA104" s="42" t="str">
        <f>IF(AB104=1,liste!$D$1,IF(AB104=2,liste!$D$2,IF(AB104=3,liste!$D$3,IF(AB104=4,liste!$D$4,IF(AB104=5,liste!$D$5,IF(AB104=6,liste!$D$6,IF(AB104=7,liste!$D$7,IF(AB104=8,liste!$D$8,IF(AB104=9,liste!$D$9,IF(AB104=10,liste!$D$10,IF(AB104=11,liste!$D$11,IF(AB104=12,liste!$D$12,IF(AB104=13,liste!$D$13,IF(AB104=14,liste!$D$14,IF(AB104=15,liste!$D$15,IF(AB104=16,liste!$D$16,IF(AB104=17,liste!$D$17,IF(AB104=18,liste!$D$18,IF(AB104=19,liste!$D$19,IF(AB104=20,liste!$D$20,IF(AB104=21,liste!$D$21,IF(AB104=22,liste!$D$22,IF(AB104=23,liste!$D$23,IF(AB104=24,liste!$D$24,IF(AB104=25,liste!$D$25,IF(AB104=26,liste!$D$26,IF(AB104=27,liste!$D$27,IF(AB104=28,liste!$D$28,IF(AB104=29,liste!$D$29,IF(AB104&gt;=30,'2'!AA104,""))))))))))))))))))))))))))))))</f>
        <v xml:space="preserve">Mat Felsefesi </v>
      </c>
      <c r="AB104" s="113">
        <v>23</v>
      </c>
      <c r="AC104" s="134"/>
      <c r="AD104" s="132"/>
      <c r="AE104" s="43" t="str">
        <f>IF(AF104=1,liste!$D$1,IF(AF104=2,liste!$D$2,IF(AF104=3,liste!$D$3,IF(AF104=4,liste!$D$4,IF(AF104=5,liste!$D$5,IF(AF104=6,liste!$D$6,IF(AF104=7,liste!$D$7,IF(AF104=8,liste!$D$8,IF(AF104=9,liste!$D$9,IF(AF104=10,liste!$D$10,IF(AF104=11,liste!$D$11,IF(AF104=12,liste!$D$12,IF(AF104=13,liste!$D$13,IF(AF104=14,liste!$D$14,IF(AF104=15,liste!$D$15,IF(AF104=16,liste!$D$16,IF(AF104=17,liste!$D$17,IF(AF104=18,liste!$D$18,IF(AF104=19,liste!$D$19,IF(AF104=20,liste!$D$20,IF(AF104=21,liste!$D$21,IF(AF104=22,liste!$D$22,IF(AF104=23,liste!$D$23,IF(AF104=24,liste!$D$24,IF(AF104=25,liste!$D$25,IF(AF104=26,liste!$D$26,IF(AF104=27,liste!$D$27,IF(AF104=28,liste!$D$28,IF(AF104=29,liste!$D$29,IF(AF104&gt;=30,'2'!AE104,""))))))))))))))))))))))))))))))</f>
        <v>Öğr. Uygulaması</v>
      </c>
      <c r="AF104" s="128">
        <v>29</v>
      </c>
      <c r="AG104" s="134"/>
      <c r="AH104" s="136"/>
    </row>
    <row r="105" spans="1:34" ht="9" customHeight="1" x14ac:dyDescent="0.25">
      <c r="A105" s="150"/>
      <c r="B105" s="138" t="str">
        <f t="shared" ref="B105" si="37">B42</f>
        <v>20:30-21:20</v>
      </c>
      <c r="C105" s="44" t="str">
        <f>IF(D105=1,liste!$B$1,IF(D105=2,liste!$B$2,IF(D105=3,liste!$B$3,IF(D105=4,liste!$B$4,IF(D105=5,liste!$B$5,IF(D105=6,liste!$B$6,IF(D105=7,liste!$B$7,IF(D105=8,liste!$B$8,IF(D105=9,liste!$B$9,IF(D105=10,liste!$B$10,IF(D105=11,liste!$B$11,IF(D105=12,liste!$B$12,IF(D105=13,liste!$B$13,IF(D105=14,liste!$B$14,IF(D105=15,liste!$B$15,IF(D105=16,liste!$B$16,IF(D105=17,liste!$B$17,IF(D105=18,liste!$B$18,IF(D105=19,liste!$B$19,IF(D105=20,liste!$B$20,IF(D105=21,liste!$B$21,IF(D105=22,liste!$B$22,IF(D105=23,liste!$B$23,IF(D105=24,liste!$B$24,IF(D105=25,liste!$B$25,IF(D105=26,liste!$B$26,IF(D105=27,liste!$B$27,IF(D105=28,liste!$B$28,IF(D105=29,liste!$B$29,IF(D105&gt;=30,'2'!C105,""))))))))))))))))))))))))))))))</f>
        <v/>
      </c>
      <c r="D105" s="54"/>
      <c r="E105" s="134" t="str">
        <f>IF(F105=1,liste!$F$1,IF(F105=2,liste!$F$2,IF(F105=3,liste!$F$3,IF(F105=4,liste!$F$4,IF(F105=5,liste!$F$5,IF(F105=6,liste!$F$6,IF(F105=7,liste!$F$7,IF(F105=8,liste!$F$8,IF(F105=9,liste!$F$9,IF(F105=10,liste!$F$10,IF(F105=11,liste!$F$11,IF(F105=12,liste!$F$12,IF(F105=13,liste!$F$13,IF(F105=14,liste!$F$14,IF(F105=15,liste!$F$15,IF(F105=16,liste!$F$16,IF(F105=17,liste!$F$17,IF(F105=18,liste!$F$18,IF(F105=19,liste!$F$19,IF(F105=20,liste!$F$20,""))))))))))))))))))))</f>
        <v/>
      </c>
      <c r="F105" s="132"/>
      <c r="G105" s="45" t="str">
        <f>IF(H105=1,liste!$B$1,IF(H105=2,liste!$B$2,IF(H105=3,liste!$B$3,IF(H105=4,liste!$B$4,IF(H105=5,liste!$B$5,IF(H105=6,liste!$B$6,IF(H105=7,liste!$B$7,IF(H105=8,liste!$B$8,IF(H105=9,liste!$B$9,IF(H105=10,liste!$B$10,IF(H105=11,liste!$B$11,IF(H105=12,liste!$B$12,IF(H105=13,liste!$B$13,IF(H105=14,liste!$B$14,IF(H105=15,liste!$B$15,IF(H105=16,liste!$B$16,IF(H105=17,liste!$B$17,IF(H105=18,liste!$B$18,IF(H105=19,liste!$B$19,IF(H105=20,liste!$B$20,IF(H105=21,liste!$B$21,IF(H105=22,liste!$B$22,IF(H105=23,liste!$B$23,IF(H105=24,liste!$B$24,IF(H105=25,liste!$B$25,IF(H105=26,liste!$B$26,IF(H105=27,liste!$B$27,IF(H105=28,liste!$B$28,IF(H105=29,liste!$B$29,IF(H105&gt;=30,'2'!G105,""))))))))))))))))))))))))))))))</f>
        <v/>
      </c>
      <c r="H105" s="54"/>
      <c r="I105" s="134" t="str">
        <f>IF(J105=1,liste!$F$1,IF(J105=2,liste!$F$2,IF(J105=3,liste!$F$3,IF(J105=4,liste!$F$4,IF(J105=5,liste!$F$5,IF(J105=6,liste!$F$6,IF(J105=7,liste!$F$7,IF(J105=8,liste!$F$8,IF(J105=9,liste!$F$9,IF(J105=10,liste!$F$10,IF(J105=11,liste!$F$11,IF(J105=12,liste!$F$12,IF(J105=13,liste!$F$13,IF(J105=14,liste!$F$14,IF(J105=15,liste!$F$15,IF(J105=16,liste!$F$16,IF(J105=17,liste!$F$17,IF(J105=18,liste!$F$18,IF(J105=19,liste!$F$19,IF(J105=20,liste!$F$20,""))))))))))))))))))))</f>
        <v/>
      </c>
      <c r="J105" s="136"/>
      <c r="K105" s="44" t="str">
        <f>IF(L105=1,liste!$B$1,IF(L105=2,liste!$B$2,IF(L105=3,liste!$B$3,IF(L105=4,liste!$B$4,IF(L105=5,liste!$B$5,IF(L105=6,liste!$B$6,IF(L105=7,liste!$B$7,IF(L105=8,liste!$B$8,IF(L105=9,liste!$B$9,IF(L105=10,liste!$B$10,IF(L105=11,liste!$B$11,IF(L105=12,liste!$B$12,IF(L105=13,liste!$B$13,IF(L105=14,liste!$B$14,IF(L105=15,liste!$B$15,IF(L105=16,liste!$B$16,IF(L105=17,liste!$B$17,IF(L105=18,liste!$B$18,IF(L105=19,liste!$B$19,IF(L105=20,liste!$B$20,IF(L105=21,liste!$B$21,IF(L105=22,liste!$B$22,IF(L105=23,liste!$B$23,IF(L105=24,liste!$B$24,IF(L105=25,liste!$B$25,IF(L105=26,liste!$B$26,IF(L105=27,liste!$B$27,IF(L105=28,liste!$B$28,IF(L105=29,liste!$B$29,IF(L105&gt;=30,'2'!K105,""))))))))))))))))))))))))))))))</f>
        <v/>
      </c>
      <c r="L105" s="54"/>
      <c r="M105" s="134" t="str">
        <f>IF(N105=1,liste!$F$1,IF(N105=2,liste!$F$2,IF(N105=3,liste!$F$3,IF(N105=4,liste!$F$4,IF(N105=5,liste!$F$5,IF(N105=6,liste!$F$6,IF(N105=7,liste!$F$7,IF(N105=8,liste!$F$8,IF(N105=9,liste!$F$9,IF(N105=10,liste!$F$10,IF(N105=11,liste!$F$11,IF(N105=12,liste!$F$12,IF(N105=13,liste!$F$13,IF(N105=14,liste!$F$14,IF(N105=15,liste!$F$15,IF(N105=16,liste!$F$16,IF(N105=17,liste!$F$17,IF(N105=18,liste!$F$18,IF(N105=19,liste!$F$19,IF(N105=20,liste!$F$20,""))))))))))))))))))))</f>
        <v/>
      </c>
      <c r="N105" s="132"/>
      <c r="O105" s="45" t="str">
        <f>IF(P105=1,liste!$B$1,IF(P105=2,liste!$B$2,IF(P105=3,liste!$B$3,IF(P105=4,liste!$B$4,IF(P105=5,liste!$B$5,IF(P105=6,liste!$B$6,IF(P105=7,liste!$B$7,IF(P105=8,liste!$B$8,IF(P105=9,liste!$B$9,IF(P105=10,liste!$B$10,IF(P105=11,liste!$B$11,IF(P105=12,liste!$B$12,IF(P105=13,liste!$B$13,IF(P105=14,liste!$B$14,IF(P105=15,liste!$B$15,IF(P105=16,liste!$B$16,IF(P105=17,liste!$B$17,IF(P105=18,liste!$B$18,IF(P105=19,liste!$B$19,IF(P105=20,liste!$B$20,IF(P105=21,liste!$B$21,IF(P105=22,liste!$B$22,IF(P105=23,liste!$B$23,IF(P105=24,liste!$B$24,IF(P105=25,liste!$B$25,IF(P105=26,liste!$B$26,IF(P105=27,liste!$B$27,IF(P105=28,liste!$B$28,IF(P105=29,liste!$B$29,IF(P105&gt;=30,'2'!O105,""))))))))))))))))))))))))))))))</f>
        <v/>
      </c>
      <c r="P105" s="54"/>
      <c r="Q105" s="134" t="str">
        <f>IF(R105=1,liste!$F$1,IF(R105=2,liste!$F$2,IF(R105=3,liste!$F$3,IF(R105=4,liste!$F$4,IF(R105=5,liste!$F$5,IF(R105=6,liste!$F$6,IF(R105=7,liste!$F$7,IF(R105=8,liste!$F$8,IF(R105=9,liste!$F$9,IF(R105=10,liste!$F$10,IF(R105=11,liste!$F$11,IF(R105=12,liste!$F$12,IF(R105=13,liste!$F$13,IF(R105=14,liste!$F$14,IF(R105=15,liste!$F$15,IF(R105=16,liste!$F$16,IF(R105=17,liste!$F$17,IF(R105=18,liste!$F$18,IF(R105=19,liste!$F$19,IF(R105=20,liste!$F$20,""))))))))))))))))))))</f>
        <v/>
      </c>
      <c r="R105" s="136"/>
      <c r="S105" s="44" t="str">
        <f>IF(T105=1,liste!$B$1,IF(T105=2,liste!$B$2,IF(T105=3,liste!$B$3,IF(T105=4,liste!$B$4,IF(T105=5,liste!$B$5,IF(T105=6,liste!$B$6,IF(T105=7,liste!$B$7,IF(T105=8,liste!$B$8,IF(T105=9,liste!$B$9,IF(T105=10,liste!$B$10,IF(T105=11,liste!$B$11,IF(T105=12,liste!$B$12,IF(T105=13,liste!$B$13,IF(T105=14,liste!$B$14,IF(T105=15,liste!$B$15,IF(T105=16,liste!$B$16,IF(T105=17,liste!$B$17,IF(T105=18,liste!$B$18,IF(T105=19,liste!$B$19,IF(T105=20,liste!$B$20,IF(T105=21,liste!$B$21,IF(T105=22,liste!$B$22,IF(T105=23,liste!$B$23,IF(T105=24,liste!$B$24,IF(T105=25,liste!$B$25,IF(T105=26,liste!$B$26,IF(T105=27,liste!$B$27,IF(T105=28,liste!$B$28,IF(T105=29,liste!$B$29,IF(T105&gt;=30,'2'!S105,""))))))))))))))))))))))))))))))</f>
        <v>Y.Doç.Dr.S.Karaca</v>
      </c>
      <c r="T105" s="54">
        <v>10</v>
      </c>
      <c r="U105" s="134" t="str">
        <f>IF(V105=1,liste!$F$1,IF(V105=2,liste!$F$2,IF(V105=3,liste!$F$3,IF(V105=4,liste!$F$4,IF(V105=5,liste!$F$5,IF(V105=6,liste!$F$6,IF(V105=7,liste!$F$7,IF(V105=8,liste!$F$8,IF(V105=9,liste!$F$9,IF(V105=10,liste!$F$10,IF(V105=11,liste!$F$11,IF(V105=12,liste!$F$12,IF(V105=13,liste!$F$13,IF(V105=14,liste!$F$14,IF(V105=15,liste!$F$15,IF(V105=16,liste!$F$16,IF(V105=17,liste!$F$17,IF(V105=18,liste!$F$18,IF(V105=19,liste!$F$19,IF(V105=20,liste!$F$20,""))))))))))))))))))))</f>
        <v/>
      </c>
      <c r="V105" s="132"/>
      <c r="W105" s="45" t="str">
        <f>IF(X105=1,liste!$B$1,IF(X105=2,liste!$B$2,IF(X105=3,liste!$B$3,IF(X105=4,liste!$B$4,IF(X105=5,liste!$B$5,IF(X105=6,liste!$B$6,IF(X105=7,liste!$B$7,IF(X105=8,liste!$B$8,IF(X105=9,liste!$B$9,IF(X105=10,liste!$B$10,IF(X105=11,liste!$B$11,IF(X105=12,liste!$B$12,IF(X105=13,liste!$B$13,IF(X105=14,liste!$B$14,IF(X105=15,liste!$B$15,IF(X105=16,liste!$B$16,IF(X105=17,liste!$B$17,IF(X105=18,liste!$B$18,IF(X105=19,liste!$B$19,IF(X105=20,liste!$B$20,IF(X105=21,liste!$B$21,IF(X105=22,liste!$B$22,IF(X105=23,liste!$B$23,IF(X105=24,liste!$B$24,IF(X105=25,liste!$B$25,IF(X105=26,liste!$B$26,IF(X105=27,liste!$B$27,IF(X105=28,liste!$B$28,IF(X105=29,liste!$B$29,IF(X105&gt;=30,'2'!W105,""))))))))))))))))))))))))))))))</f>
        <v>Doç.Dr.M.Bulut</v>
      </c>
      <c r="X105" s="54">
        <v>3</v>
      </c>
      <c r="Y105" s="134" t="str">
        <f>IF(Z105=1,liste!$F$1,IF(Z105=2,liste!$F$2,IF(Z105=3,liste!$F$3,IF(Z105=4,liste!$F$4,IF(Z105=5,liste!$F$5,IF(Z105=6,liste!$F$6,IF(Z105=7,liste!$F$7,IF(Z105=8,liste!$F$8,IF(Z105=9,liste!$F$9,IF(Z105=10,liste!$F$10,IF(Z105=11,liste!$F$11,IF(Z105=12,liste!$F$12,IF(Z105=13,liste!$F$13,IF(Z105=14,liste!$F$14,IF(Z105=15,liste!$F$15,IF(Z105=16,liste!$F$16,IF(Z105=17,liste!$F$17,IF(Z105=18,liste!$F$18,IF(Z105=19,liste!$F$19,IF(Z105=20,liste!$F$20,""))))))))))))))))))))</f>
        <v/>
      </c>
      <c r="Z105" s="136"/>
      <c r="AA105" s="44" t="str">
        <f>IF(AB105=1,liste!$B$1,IF(AB105=2,liste!$B$2,IF(AB105=3,liste!$B$3,IF(AB105=4,liste!$B$4,IF(AB105=5,liste!$B$5,IF(AB105=6,liste!$B$6,IF(AB105=7,liste!$B$7,IF(AB105=8,liste!$B$8,IF(AB105=9,liste!$B$9,IF(AB105=10,liste!$B$10,IF(AB105=11,liste!$B$11,IF(AB105=12,liste!$B$12,IF(AB105=13,liste!$B$13,IF(AB105=14,liste!$B$14,IF(AB105=15,liste!$B$15,IF(AB105=16,liste!$B$16,IF(AB105=17,liste!$B$17,IF(AB105=18,liste!$B$18,IF(AB105=19,liste!$B$19,IF(AB105=20,liste!$B$20,IF(AB105=21,liste!$B$21,IF(AB105=22,liste!$B$22,IF(AB105=23,liste!$B$23,IF(AB105=24,liste!$B$24,IF(AB105=25,liste!$B$25,IF(AB105=26,liste!$B$26,IF(AB105=27,liste!$B$27,IF(AB105=28,liste!$B$28,IF(AB105=29,liste!$B$29,IF(AB105&gt;=30,'2'!AA105,""))))))))))))))))))))))))))))))</f>
        <v>Y.Doç.Dr.G.Koru</v>
      </c>
      <c r="AB105" s="113">
        <v>8</v>
      </c>
      <c r="AC105" s="134" t="str">
        <f>IF(AD105=1,liste!$F$1,IF(AD105=2,liste!$F$2,IF(AD105=3,liste!$F$3,IF(AD105=4,liste!$F$4,IF(AD105=5,liste!$F$5,IF(AD105=6,liste!$F$6,IF(AD105=7,liste!$F$7,IF(AD105=8,liste!$F$8,IF(AD105=9,liste!$F$9,IF(AD105=10,liste!$F$10,IF(AD105=11,liste!$F$11,IF(AD105=12,liste!$F$12,IF(AD105=13,liste!$F$13,IF(AD105=14,liste!$F$14,IF(AD105=15,liste!$F$15,IF(AD105=16,liste!$F$16,IF(AD105=17,liste!$F$17,IF(AD105=18,liste!$F$18,IF(AD105=19,liste!$F$19,IF(AD105=20,liste!$F$20,""))))))))))))))))))))</f>
        <v>F310</v>
      </c>
      <c r="AD105" s="132">
        <v>13</v>
      </c>
      <c r="AE105" s="45" t="str">
        <f>IF(AF105=1,liste!$B$1,IF(AF105=2,liste!$B$2,IF(AF105=3,liste!$B$3,IF(AF105=4,liste!$B$4,IF(AF105=5,liste!$B$5,IF(AF105=6,liste!$B$6,IF(AF105=7,liste!$B$7,IF(AF105=8,liste!$B$8,IF(AF105=9,liste!$B$9,IF(AF105=10,liste!$B$10,IF(AF105=11,liste!$B$11,IF(AF105=12,liste!$B$12,IF(AF105=13,liste!$B$13,IF(AF105=14,liste!$B$14,IF(AF105=15,liste!$B$15,IF(AF105=16,liste!$B$16,IF(AF105=17,liste!$B$17,IF(AF105=18,liste!$B$18,IF(AF105=19,liste!$B$19,IF(AF105=20,liste!$B$20,IF(AF105=21,liste!$B$21,IF(AF105=22,liste!$B$22,IF(AF105=23,liste!$B$23,IF(AF105=24,liste!$B$24,IF(AF105=25,liste!$B$25,IF(AF105=26,liste!$B$26,IF(AF105=27,liste!$B$27,IF(AF105=28,liste!$B$28,IF(AF105=29,liste!$B$29,IF(AF105&gt;=30,'2'!AE105,""))))))))))))))))))))))))))))))</f>
        <v>Y.Doç.Dr.H.Es</v>
      </c>
      <c r="AF105" s="130">
        <v>9</v>
      </c>
      <c r="AG105" s="134" t="str">
        <f>IF(AH105=1,liste!$F$1,IF(AH105=2,liste!$F$2,IF(AH105=3,liste!$F$3,IF(AH105=4,liste!$F$4,IF(AH105=5,liste!$F$5,IF(AH105=6,liste!$F$6,IF(AH105=7,liste!$F$7,IF(AH105=8,liste!$F$8,IF(AH105=9,liste!$F$9,IF(AH105=10,liste!$F$10,IF(AH105=11,liste!$F$11,IF(AH105=12,liste!$F$12,IF(AH105=13,liste!$F$13,IF(AH105=14,liste!$F$14,IF(AH105=15,liste!$F$15,IF(AH105=16,liste!$F$16,IF(AH105=17,liste!$F$17,IF(AH105=18,liste!$F$18,IF(AH105=19,liste!$F$19,IF(AH105=20,liste!$F$20,""))))))))))))))))))))</f>
        <v/>
      </c>
      <c r="AH105" s="136"/>
    </row>
    <row r="106" spans="1:34" ht="9" customHeight="1" x14ac:dyDescent="0.25">
      <c r="A106" s="150"/>
      <c r="B106" s="138"/>
      <c r="C106" s="42" t="str">
        <f>IF(D106=1,liste!$D$1,IF(D106=2,liste!$D$2,IF(D106=3,liste!$D$3,IF(D106=4,liste!$D$4,IF(D106=5,liste!$D$5,IF(D106=6,liste!$D$6,IF(D106=7,liste!$D$7,IF(D106=8,liste!$D$8,IF(D106=9,liste!$D$9,IF(D106=10,liste!$D$10,IF(D106=11,liste!$D$11,IF(D106=12,liste!$D$12,IF(D106=13,liste!$D$13,IF(D106=14,liste!$D$14,IF(D106=15,liste!$D$15,IF(D106=16,liste!$D$16,IF(D106=17,liste!$D$17,IF(D106=18,liste!$D$18,IF(D106=19,liste!$D$19,IF(D106=20,liste!$D$20,IF(D106=21,liste!$D$21,IF(D106=22,liste!$D$22,IF(D106=23,liste!$D$23,IF(D106=24,liste!$D$24,IF(D106=25,liste!$D$25,IF(D106=26,liste!$D$26,IF(D106=27,liste!$D$27,IF(D106=28,liste!$D$28,IF(D106=29,liste!$D$29,IF(D106&gt;=30,'2'!C106,""))))))))))))))))))))))))))))))</f>
        <v/>
      </c>
      <c r="D106" s="54"/>
      <c r="E106" s="134"/>
      <c r="F106" s="132"/>
      <c r="G106" s="43" t="str">
        <f>IF(H106=1,liste!$D$1,IF(H106=2,liste!$D$2,IF(H106=3,liste!$D$3,IF(H106=4,liste!$D$4,IF(H106=5,liste!$D$5,IF(H106=6,liste!$D$6,IF(H106=7,liste!$D$7,IF(H106=8,liste!$D$8,IF(H106=9,liste!$D$9,IF(H106=10,liste!$D$10,IF(H106=11,liste!$D$11,IF(H106=12,liste!$D$12,IF(H106=13,liste!$D$13,IF(H106=14,liste!$D$14,IF(H106=15,liste!$D$15,IF(H106=16,liste!$D$16,IF(H106=17,liste!$D$17,IF(H106=18,liste!$D$18,IF(H106=19,liste!$D$19,IF(H106=20,liste!$D$20,IF(H106=21,liste!$D$21,IF(H106=22,liste!$D$22,IF(H106=23,liste!$D$23,IF(H106=24,liste!$D$24,IF(H106=25,liste!$D$25,IF(H106=26,liste!$D$26,IF(H106=27,liste!$D$27,IF(H106=28,liste!$D$28,IF(H106=29,liste!$D$29,IF(H106&gt;=30,'2'!G106,""))))))))))))))))))))))))))))))</f>
        <v/>
      </c>
      <c r="H106" s="54"/>
      <c r="I106" s="134"/>
      <c r="J106" s="136"/>
      <c r="K106" s="42" t="str">
        <f>IF(L106=1,liste!$D$1,IF(L106=2,liste!$D$2,IF(L106=3,liste!$D$3,IF(L106=4,liste!$D$4,IF(L106=5,liste!$D$5,IF(L106=6,liste!$D$6,IF(L106=7,liste!$D$7,IF(L106=8,liste!$D$8,IF(L106=9,liste!$D$9,IF(L106=10,liste!$D$10,IF(L106=11,liste!$D$11,IF(L106=12,liste!$D$12,IF(L106=13,liste!$D$13,IF(L106=14,liste!$D$14,IF(L106=15,liste!$D$15,IF(L106=16,liste!$D$16,IF(L106=17,liste!$D$17,IF(L106=18,liste!$D$18,IF(L106=19,liste!$D$19,IF(L106=20,liste!$D$20,IF(L106=21,liste!$D$21,IF(L106=22,liste!$D$22,IF(L106=23,liste!$D$23,IF(L106=24,liste!$D$24,IF(L106=25,liste!$D$25,IF(L106=26,liste!$D$26,IF(L106=27,liste!$D$27,IF(L106=28,liste!$D$28,IF(L106=29,liste!$D$29,IF(L106&gt;=30,'2'!K106,""))))))))))))))))))))))))))))))</f>
        <v/>
      </c>
      <c r="L106" s="54"/>
      <c r="M106" s="134"/>
      <c r="N106" s="132"/>
      <c r="O106" s="43" t="str">
        <f>IF(P106=1,liste!$D$1,IF(P106=2,liste!$D$2,IF(P106=3,liste!$D$3,IF(P106=4,liste!$D$4,IF(P106=5,liste!$D$5,IF(P106=6,liste!$D$6,IF(P106=7,liste!$D$7,IF(P106=8,liste!$D$8,IF(P106=9,liste!$D$9,IF(P106=10,liste!$D$10,IF(P106=11,liste!$D$11,IF(P106=12,liste!$D$12,IF(P106=13,liste!$D$13,IF(P106=14,liste!$D$14,IF(P106=15,liste!$D$15,IF(P106=16,liste!$D$16,IF(P106=17,liste!$D$17,IF(P106=18,liste!$D$18,IF(P106=19,liste!$D$19,IF(P106=20,liste!$D$20,IF(P106=21,liste!$D$21,IF(P106=22,liste!$D$22,IF(P106=23,liste!$D$23,IF(P106=24,liste!$D$24,IF(P106=25,liste!$D$25,IF(P106=26,liste!$D$26,IF(P106=27,liste!$D$27,IF(P106=28,liste!$D$28,IF(P106=29,liste!$D$29,IF(P106&gt;=30,'2'!O106,""))))))))))))))))))))))))))))))</f>
        <v/>
      </c>
      <c r="P106" s="54"/>
      <c r="Q106" s="134"/>
      <c r="R106" s="136"/>
      <c r="S106" s="42" t="str">
        <f>IF(T106=1,liste!$D$1,IF(T106=2,liste!$D$2,IF(T106=3,liste!$D$3,IF(T106=4,liste!$D$4,IF(T106=5,liste!$D$5,IF(T106=6,liste!$D$6,IF(T106=7,liste!$D$7,IF(T106=8,liste!$D$8,IF(T106=9,liste!$D$9,IF(T106=10,liste!$D$10,IF(T106=11,liste!$D$11,IF(T106=12,liste!$D$12,IF(T106=13,liste!$D$13,IF(T106=14,liste!$D$14,IF(T106=15,liste!$D$15,IF(T106=16,liste!$D$16,IF(T106=17,liste!$D$17,IF(T106=18,liste!$D$18,IF(T106=19,liste!$D$19,IF(T106=20,liste!$D$20,IF(T106=21,liste!$D$21,IF(T106=22,liste!$D$22,IF(T106=23,liste!$D$23,IF(T106=24,liste!$D$24,IF(T106=25,liste!$D$25,IF(T106=26,liste!$D$26,IF(T106=27,liste!$D$27,IF(T106=28,liste!$D$28,IF(T106=29,liste!$D$29,IF(T106&gt;=30,'2'!S106,""))))))))))))))))))))))))))))))</f>
        <v>Topl. Hzmt. Uyg.</v>
      </c>
      <c r="T106" s="54">
        <v>28</v>
      </c>
      <c r="U106" s="134"/>
      <c r="V106" s="132"/>
      <c r="W106" s="43" t="str">
        <f>IF(X106=1,liste!$D$1,IF(X106=2,liste!$D$2,IF(X106=3,liste!$D$3,IF(X106=4,liste!$D$4,IF(X106=5,liste!$D$5,IF(X106=6,liste!$D$6,IF(X106=7,liste!$D$7,IF(X106=8,liste!$D$8,IF(X106=9,liste!$D$9,IF(X106=10,liste!$D$10,IF(X106=11,liste!$D$11,IF(X106=12,liste!$D$12,IF(X106=13,liste!$D$13,IF(X106=14,liste!$D$14,IF(X106=15,liste!$D$15,IF(X106=16,liste!$D$16,IF(X106=17,liste!$D$17,IF(X106=18,liste!$D$18,IF(X106=19,liste!$D$19,IF(X106=20,liste!$D$20,IF(X106=21,liste!$D$21,IF(X106=22,liste!$D$22,IF(X106=23,liste!$D$23,IF(X106=24,liste!$D$24,IF(X106=25,liste!$D$25,IF(X106=26,liste!$D$26,IF(X106=27,liste!$D$27,IF(X106=28,liste!$D$28,IF(X106=29,liste!$D$29,IF(X106&gt;=30,'2'!W106,""))))))))))))))))))))))))))))))</f>
        <v>Topl. Hzmt. Uyg.</v>
      </c>
      <c r="X106" s="54">
        <v>28</v>
      </c>
      <c r="Y106" s="134"/>
      <c r="Z106" s="136"/>
      <c r="AA106" s="42" t="str">
        <f>IF(AB106=1,liste!$D$1,IF(AB106=2,liste!$D$2,IF(AB106=3,liste!$D$3,IF(AB106=4,liste!$D$4,IF(AB106=5,liste!$D$5,IF(AB106=6,liste!$D$6,IF(AB106=7,liste!$D$7,IF(AB106=8,liste!$D$8,IF(AB106=9,liste!$D$9,IF(AB106=10,liste!$D$10,IF(AB106=11,liste!$D$11,IF(AB106=12,liste!$D$12,IF(AB106=13,liste!$D$13,IF(AB106=14,liste!$D$14,IF(AB106=15,liste!$D$15,IF(AB106=16,liste!$D$16,IF(AB106=17,liste!$D$17,IF(AB106=18,liste!$D$18,IF(AB106=19,liste!$D$19,IF(AB106=20,liste!$D$20,IF(AB106=21,liste!$D$21,IF(AB106=22,liste!$D$22,IF(AB106=23,liste!$D$23,IF(AB106=24,liste!$D$24,IF(AB106=25,liste!$D$25,IF(AB106=26,liste!$D$26,IF(AB106=27,liste!$D$27,IF(AB106=28,liste!$D$28,IF(AB106=29,liste!$D$29,IF(AB106&gt;=30,'2'!AA106,""))))))))))))))))))))))))))))))</f>
        <v xml:space="preserve">Mat Felsefesi </v>
      </c>
      <c r="AB106" s="113">
        <v>23</v>
      </c>
      <c r="AC106" s="134"/>
      <c r="AD106" s="132"/>
      <c r="AE106" s="43" t="str">
        <f>IF(AF106=1,liste!$D$1,IF(AF106=2,liste!$D$2,IF(AF106=3,liste!$D$3,IF(AF106=4,liste!$D$4,IF(AF106=5,liste!$D$5,IF(AF106=6,liste!$D$6,IF(AF106=7,liste!$D$7,IF(AF106=8,liste!$D$8,IF(AF106=9,liste!$D$9,IF(AF106=10,liste!$D$10,IF(AF106=11,liste!$D$11,IF(AF106=12,liste!$D$12,IF(AF106=13,liste!$D$13,IF(AF106=14,liste!$D$14,IF(AF106=15,liste!$D$15,IF(AF106=16,liste!$D$16,IF(AF106=17,liste!$D$17,IF(AF106=18,liste!$D$18,IF(AF106=19,liste!$D$19,IF(AF106=20,liste!$D$20,IF(AF106=21,liste!$D$21,IF(AF106=22,liste!$D$22,IF(AF106=23,liste!$D$23,IF(AF106=24,liste!$D$24,IF(AF106=25,liste!$D$25,IF(AF106=26,liste!$D$26,IF(AF106=27,liste!$D$27,IF(AF106=28,liste!$D$28,IF(AF106=29,liste!$D$29,IF(AF106&gt;=30,'2'!AE106,""))))))))))))))))))))))))))))))</f>
        <v>Öğr. Uygulaması</v>
      </c>
      <c r="AF106" s="130">
        <v>29</v>
      </c>
      <c r="AG106" s="134"/>
      <c r="AH106" s="136"/>
    </row>
    <row r="107" spans="1:34" ht="9" customHeight="1" x14ac:dyDescent="0.25">
      <c r="A107" s="150"/>
      <c r="B107" s="138" t="str">
        <f t="shared" ref="B107" si="38">B44</f>
        <v>21:30-22:20</v>
      </c>
      <c r="C107" s="44" t="str">
        <f>IF(D107=1,liste!$B$1,IF(D107=2,liste!$B$2,IF(D107=3,liste!$B$3,IF(D107=4,liste!$B$4,IF(D107=5,liste!$B$5,IF(D107=6,liste!$B$6,IF(D107=7,liste!$B$7,IF(D107=8,liste!$B$8,IF(D107=9,liste!$B$9,IF(D107=10,liste!$B$10,IF(D107=11,liste!$B$11,IF(D107=12,liste!$B$12,IF(D107=13,liste!$B$13,IF(D107=14,liste!$B$14,IF(D107=15,liste!$B$15,IF(D107=16,liste!$B$16,IF(D107=17,liste!$B$17,IF(D107=18,liste!$B$18,IF(D107=19,liste!$B$19,IF(D107=20,liste!$B$20,IF(D107=21,liste!$B$21,IF(D107=22,liste!$B$22,IF(D107=23,liste!$B$23,IF(D107=24,liste!$B$24,IF(D107=25,liste!$B$25,IF(D107=26,liste!$B$26,IF(D107=27,liste!$B$27,IF(D107=28,liste!$B$28,IF(D107=29,liste!$B$29,IF(D107&gt;=30,'2'!C107,""))))))))))))))))))))))))))))))</f>
        <v/>
      </c>
      <c r="D107" s="54"/>
      <c r="E107" s="134" t="str">
        <f>IF(F107=1,liste!$F$1,IF(F107=2,liste!$F$2,IF(F107=3,liste!$F$3,IF(F107=4,liste!$F$4,IF(F107=5,liste!$F$5,IF(F107=6,liste!$F$6,IF(F107=7,liste!$F$7,IF(F107=8,liste!$F$8,IF(F107=9,liste!$F$9,IF(F107=10,liste!$F$10,IF(F107=11,liste!$F$11,IF(F107=12,liste!$F$12,IF(F107=13,liste!$F$13,IF(F107=14,liste!$F$14,IF(F107=15,liste!$F$15,IF(F107=16,liste!$F$16,IF(F107=17,liste!$F$17,IF(F107=18,liste!$F$18,IF(F107=19,liste!$F$19,IF(F107=20,liste!$F$20,""))))))))))))))))))))</f>
        <v/>
      </c>
      <c r="F107" s="132"/>
      <c r="G107" s="45" t="str">
        <f>IF(H107=1,liste!$B$1,IF(H107=2,liste!$B$2,IF(H107=3,liste!$B$3,IF(H107=4,liste!$B$4,IF(H107=5,liste!$B$5,IF(H107=6,liste!$B$6,IF(H107=7,liste!$B$7,IF(H107=8,liste!$B$8,IF(H107=9,liste!$B$9,IF(H107=10,liste!$B$10,IF(H107=11,liste!$B$11,IF(H107=12,liste!$B$12,IF(H107=13,liste!$B$13,IF(H107=14,liste!$B$14,IF(H107=15,liste!$B$15,IF(H107=16,liste!$B$16,IF(H107=17,liste!$B$17,IF(H107=18,liste!$B$18,IF(H107=19,liste!$B$19,IF(H107=20,liste!$B$20,IF(H107=21,liste!$B$21,IF(H107=22,liste!$B$22,IF(H107=23,liste!$B$23,IF(H107=24,liste!$B$24,IF(H107=25,liste!$B$25,IF(H107=26,liste!$B$26,IF(H107=27,liste!$B$27,IF(H107=28,liste!$B$28,IF(H107=29,liste!$B$29,IF(H107&gt;=30,'2'!G107,""))))))))))))))))))))))))))))))</f>
        <v/>
      </c>
      <c r="H107" s="54"/>
      <c r="I107" s="134" t="str">
        <f>IF(J107=1,liste!$F$1,IF(J107=2,liste!$F$2,IF(J107=3,liste!$F$3,IF(J107=4,liste!$F$4,IF(J107=5,liste!$F$5,IF(J107=6,liste!$F$6,IF(J107=7,liste!$F$7,IF(J107=8,liste!$F$8,IF(J107=9,liste!$F$9,IF(J107=10,liste!$F$10,IF(J107=11,liste!$F$11,IF(J107=12,liste!$F$12,IF(J107=13,liste!$F$13,IF(J107=14,liste!$F$14,IF(J107=15,liste!$F$15,IF(J107=16,liste!$F$16,IF(J107=17,liste!$F$17,IF(J107=18,liste!$F$18,IF(J107=19,liste!$F$19,IF(J107=20,liste!$F$20,""))))))))))))))))))))</f>
        <v/>
      </c>
      <c r="J107" s="136"/>
      <c r="K107" s="44" t="str">
        <f>IF(L107=1,liste!$B$1,IF(L107=2,liste!$B$2,IF(L107=3,liste!$B$3,IF(L107=4,liste!$B$4,IF(L107=5,liste!$B$5,IF(L107=6,liste!$B$6,IF(L107=7,liste!$B$7,IF(L107=8,liste!$B$8,IF(L107=9,liste!$B$9,IF(L107=10,liste!$B$10,IF(L107=11,liste!$B$11,IF(L107=12,liste!$B$12,IF(L107=13,liste!$B$13,IF(L107=14,liste!$B$14,IF(L107=15,liste!$B$15,IF(L107=16,liste!$B$16,IF(L107=17,liste!$B$17,IF(L107=18,liste!$B$18,IF(L107=19,liste!$B$19,IF(L107=20,liste!$B$20,IF(L107=21,liste!$B$21,IF(L107=22,liste!$B$22,IF(L107=23,liste!$B$23,IF(L107=24,liste!$B$24,IF(L107=25,liste!$B$25,IF(L107=26,liste!$B$26,IF(L107=27,liste!$B$27,IF(L107=28,liste!$B$28,IF(L107=29,liste!$B$29,IF(L107&gt;=30,'2'!K107,""))))))))))))))))))))))))))))))</f>
        <v/>
      </c>
      <c r="L107" s="54"/>
      <c r="M107" s="134" t="str">
        <f>IF(N107=1,liste!$F$1,IF(N107=2,liste!$F$2,IF(N107=3,liste!$F$3,IF(N107=4,liste!$F$4,IF(N107=5,liste!$F$5,IF(N107=6,liste!$F$6,IF(N107=7,liste!$F$7,IF(N107=8,liste!$F$8,IF(N107=9,liste!$F$9,IF(N107=10,liste!$F$10,IF(N107=11,liste!$F$11,IF(N107=12,liste!$F$12,IF(N107=13,liste!$F$13,IF(N107=14,liste!$F$14,IF(N107=15,liste!$F$15,IF(N107=16,liste!$F$16,IF(N107=17,liste!$F$17,IF(N107=18,liste!$F$18,IF(N107=19,liste!$F$19,IF(N107=20,liste!$F$20,""))))))))))))))))))))</f>
        <v/>
      </c>
      <c r="N107" s="132"/>
      <c r="O107" s="45" t="str">
        <f>IF(P107=1,liste!$B$1,IF(P107=2,liste!$B$2,IF(P107=3,liste!$B$3,IF(P107=4,liste!$B$4,IF(P107=5,liste!$B$5,IF(P107=6,liste!$B$6,IF(P107=7,liste!$B$7,IF(P107=8,liste!$B$8,IF(P107=9,liste!$B$9,IF(P107=10,liste!$B$10,IF(P107=11,liste!$B$11,IF(P107=12,liste!$B$12,IF(P107=13,liste!$B$13,IF(P107=14,liste!$B$14,IF(P107=15,liste!$B$15,IF(P107=16,liste!$B$16,IF(P107=17,liste!$B$17,IF(P107=18,liste!$B$18,IF(P107=19,liste!$B$19,IF(P107=20,liste!$B$20,IF(P107=21,liste!$B$21,IF(P107=22,liste!$B$22,IF(P107=23,liste!$B$23,IF(P107=24,liste!$B$24,IF(P107=25,liste!$B$25,IF(P107=26,liste!$B$26,IF(P107=27,liste!$B$27,IF(P107=28,liste!$B$28,IF(P107=29,liste!$B$29,IF(P107&gt;=30,'2'!O107,""))))))))))))))))))))))))))))))</f>
        <v/>
      </c>
      <c r="P107" s="54"/>
      <c r="Q107" s="134" t="str">
        <f>IF(R107=1,liste!$F$1,IF(R107=2,liste!$F$2,IF(R107=3,liste!$F$3,IF(R107=4,liste!$F$4,IF(R107=5,liste!$F$5,IF(R107=6,liste!$F$6,IF(R107=7,liste!$F$7,IF(R107=8,liste!$F$8,IF(R107=9,liste!$F$9,IF(R107=10,liste!$F$10,IF(R107=11,liste!$F$11,IF(R107=12,liste!$F$12,IF(R107=13,liste!$F$13,IF(R107=14,liste!$F$14,IF(R107=15,liste!$F$15,IF(R107=16,liste!$F$16,IF(R107=17,liste!$F$17,IF(R107=18,liste!$F$18,IF(R107=19,liste!$F$19,IF(R107=20,liste!$F$20,""))))))))))))))))))))</f>
        <v/>
      </c>
      <c r="R107" s="136"/>
      <c r="S107" s="44" t="str">
        <f>IF(T107=1,liste!$B$1,IF(T107=2,liste!$B$2,IF(T107=3,liste!$B$3,IF(T107=4,liste!$B$4,IF(T107=5,liste!$B$5,IF(T107=6,liste!$B$6,IF(T107=7,liste!$B$7,IF(T107=8,liste!$B$8,IF(T107=9,liste!$B$9,IF(T107=10,liste!$B$10,IF(T107=11,liste!$B$11,IF(T107=12,liste!$B$12,IF(T107=13,liste!$B$13,IF(T107=14,liste!$B$14,IF(T107=15,liste!$B$15,IF(T107=16,liste!$B$16,IF(T107=17,liste!$B$17,IF(T107=18,liste!$B$18,IF(T107=19,liste!$B$19,IF(T107=20,liste!$B$20,IF(T107=21,liste!$B$21,IF(T107=22,liste!$B$22,IF(T107=23,liste!$B$23,IF(T107=24,liste!$B$24,IF(T107=25,liste!$B$25,IF(T107=26,liste!$B$26,IF(T107=27,liste!$B$27,IF(T107=28,liste!$B$28,IF(T107=29,liste!$B$29,IF(T107&gt;=30,'2'!S107,""))))))))))))))))))))))))))))))</f>
        <v/>
      </c>
      <c r="T107" s="54"/>
      <c r="U107" s="134" t="str">
        <f>IF(V107=1,liste!$F$1,IF(V107=2,liste!$F$2,IF(V107=3,liste!$F$3,IF(V107=4,liste!$F$4,IF(V107=5,liste!$F$5,IF(V107=6,liste!$F$6,IF(V107=7,liste!$F$7,IF(V107=8,liste!$F$8,IF(V107=9,liste!$F$9,IF(V107=10,liste!$F$10,IF(V107=11,liste!$F$11,IF(V107=12,liste!$F$12,IF(V107=13,liste!$F$13,IF(V107=14,liste!$F$14,IF(V107=15,liste!$F$15,IF(V107=16,liste!$F$16,IF(V107=17,liste!$F$17,IF(V107=18,liste!$F$18,IF(V107=19,liste!$F$19,IF(V107=20,liste!$F$20,""))))))))))))))))))))</f>
        <v/>
      </c>
      <c r="V107" s="132"/>
      <c r="W107" s="45" t="str">
        <f>IF(X107=1,liste!$B$1,IF(X107=2,liste!$B$2,IF(X107=3,liste!$B$3,IF(X107=4,liste!$B$4,IF(X107=5,liste!$B$5,IF(X107=6,liste!$B$6,IF(X107=7,liste!$B$7,IF(X107=8,liste!$B$8,IF(X107=9,liste!$B$9,IF(X107=10,liste!$B$10,IF(X107=11,liste!$B$11,IF(X107=12,liste!$B$12,IF(X107=13,liste!$B$13,IF(X107=14,liste!$B$14,IF(X107=15,liste!$B$15,IF(X107=16,liste!$B$16,IF(X107=17,liste!$B$17,IF(X107=18,liste!$B$18,IF(X107=19,liste!$B$19,IF(X107=20,liste!$B$20,IF(X107=21,liste!$B$21,IF(X107=22,liste!$B$22,IF(X107=23,liste!$B$23,IF(X107=24,liste!$B$24,IF(X107=25,liste!$B$25,IF(X107=26,liste!$B$26,IF(X107=27,liste!$B$27,IF(X107=28,liste!$B$28,IF(X107=29,liste!$B$29,IF(X107&gt;=30,'2'!W107,""))))))))))))))))))))))))))))))</f>
        <v>Doç.Dr.M.Bulut</v>
      </c>
      <c r="X107" s="54">
        <v>3</v>
      </c>
      <c r="Y107" s="134" t="str">
        <f>IF(Z107=1,liste!$F$1,IF(Z107=2,liste!$F$2,IF(Z107=3,liste!$F$3,IF(Z107=4,liste!$F$4,IF(Z107=5,liste!$F$5,IF(Z107=6,liste!$F$6,IF(Z107=7,liste!$F$7,IF(Z107=8,liste!$F$8,IF(Z107=9,liste!$F$9,IF(Z107=10,liste!$F$10,IF(Z107=11,liste!$F$11,IF(Z107=12,liste!$F$12,IF(Z107=13,liste!$F$13,IF(Z107=14,liste!$F$14,IF(Z107=15,liste!$F$15,IF(Z107=16,liste!$F$16,IF(Z107=17,liste!$F$17,IF(Z107=18,liste!$F$18,IF(Z107=19,liste!$F$19,IF(Z107=20,liste!$F$20,""))))))))))))))))))))</f>
        <v/>
      </c>
      <c r="Z107" s="136"/>
      <c r="AA107" s="44" t="str">
        <f>IF(AB107=1,liste!$B$1,IF(AB107=2,liste!$B$2,IF(AB107=3,liste!$B$3,IF(AB107=4,liste!$B$4,IF(AB107=5,liste!$B$5,IF(AB107=6,liste!$B$6,IF(AB107=7,liste!$B$7,IF(AB107=8,liste!$B$8,IF(AB107=9,liste!$B$9,IF(AB107=10,liste!$B$10,IF(AB107=11,liste!$B$11,IF(AB107=12,liste!$B$12,IF(AB107=13,liste!$B$13,IF(AB107=14,liste!$B$14,IF(AB107=15,liste!$B$15,IF(AB107=16,liste!$B$16,IF(AB107=17,liste!$B$17,IF(AB107=18,liste!$B$18,IF(AB107=19,liste!$B$19,IF(AB107=20,liste!$B$20,IF(AB107=21,liste!$B$21,IF(AB107=22,liste!$B$22,IF(AB107=23,liste!$B$23,IF(AB107=24,liste!$B$24,IF(AB107=25,liste!$B$25,IF(AB107=26,liste!$B$26,IF(AB107=27,liste!$B$27,IF(AB107=28,liste!$B$28,IF(AB107=29,liste!$B$29,IF(AB107&gt;=30,'2'!AA107,""))))))))))))))))))))))))))))))</f>
        <v>Y.Doç.Dr.G.Koru</v>
      </c>
      <c r="AB107" s="54">
        <v>8</v>
      </c>
      <c r="AC107" s="134" t="str">
        <f>IF(AD107=1,liste!$F$1,IF(AD107=2,liste!$F$2,IF(AD107=3,liste!$F$3,IF(AD107=4,liste!$F$4,IF(AD107=5,liste!$F$5,IF(AD107=6,liste!$F$6,IF(AD107=7,liste!$F$7,IF(AD107=8,liste!$F$8,IF(AD107=9,liste!$F$9,IF(AD107=10,liste!$F$10,IF(AD107=11,liste!$F$11,IF(AD107=12,liste!$F$12,IF(AD107=13,liste!$F$13,IF(AD107=14,liste!$F$14,IF(AD107=15,liste!$F$15,IF(AD107=16,liste!$F$16,IF(AD107=17,liste!$F$17,IF(AD107=18,liste!$F$18,IF(AD107=19,liste!$F$19,IF(AD107=20,liste!$F$20,""))))))))))))))))))))</f>
        <v/>
      </c>
      <c r="AD107" s="132"/>
      <c r="AE107" s="45" t="str">
        <f>IF(AF107=1,liste!$B$1,IF(AF107=2,liste!$B$2,IF(AF107=3,liste!$B$3,IF(AF107=4,liste!$B$4,IF(AF107=5,liste!$B$5,IF(AF107=6,liste!$B$6,IF(AF107=7,liste!$B$7,IF(AF107=8,liste!$B$8,IF(AF107=9,liste!$B$9,IF(AF107=10,liste!$B$10,IF(AF107=11,liste!$B$11,IF(AF107=12,liste!$B$12,IF(AF107=13,liste!$B$13,IF(AF107=14,liste!$B$14,IF(AF107=15,liste!$B$15,IF(AF107=16,liste!$B$16,IF(AF107=17,liste!$B$17,IF(AF107=18,liste!$B$18,IF(AF107=19,liste!$B$19,IF(AF107=20,liste!$B$20,IF(AF107=21,liste!$B$21,IF(AF107=22,liste!$B$22,IF(AF107=23,liste!$B$23,IF(AF107=24,liste!$B$24,IF(AF107=25,liste!$B$25,IF(AF107=26,liste!$B$26,IF(AF107=27,liste!$B$27,IF(AF107=28,liste!$B$28,IF(AF107=29,liste!$B$29,IF(AF107&gt;=30,'2'!AE107,""))))))))))))))))))))))))))))))</f>
        <v>Y.Doç.Dr.H.Es</v>
      </c>
      <c r="AF107" s="130">
        <v>9</v>
      </c>
      <c r="AG107" s="134" t="str">
        <f>IF(AH107=1,liste!$F$1,IF(AH107=2,liste!$F$2,IF(AH107=3,liste!$F$3,IF(AH107=4,liste!$F$4,IF(AH107=5,liste!$F$5,IF(AH107=6,liste!$F$6,IF(AH107=7,liste!$F$7,IF(AH107=8,liste!$F$8,IF(AH107=9,liste!$F$9,IF(AH107=10,liste!$F$10,IF(AH107=11,liste!$F$11,IF(AH107=12,liste!$F$12,IF(AH107=13,liste!$F$13,IF(AH107=14,liste!$F$14,IF(AH107=15,liste!$F$15,IF(AH107=16,liste!$F$16,IF(AH107=17,liste!$F$17,IF(AH107=18,liste!$F$18,IF(AH107=19,liste!$F$19,IF(AH107=20,liste!$F$20,""))))))))))))))))))))</f>
        <v/>
      </c>
      <c r="AH107" s="136"/>
    </row>
    <row r="108" spans="1:34" ht="9" customHeight="1" thickBot="1" x14ac:dyDescent="0.3">
      <c r="A108" s="151"/>
      <c r="B108" s="145"/>
      <c r="C108" s="46" t="str">
        <f>IF(D108=1,liste!$D$1,IF(D108=2,liste!$D$2,IF(D108=3,liste!$D$3,IF(D108=4,liste!$D$4,IF(D108=5,liste!$D$5,IF(D108=6,liste!$D$6,IF(D108=7,liste!$D$7,IF(D108=8,liste!$D$8,IF(D108=9,liste!$D$9,IF(D108=10,liste!$D$10,IF(D108=11,liste!$D$11,IF(D108=12,liste!$D$12,IF(D108=13,liste!$D$13,IF(D108=14,liste!$D$14,IF(D108=15,liste!$D$15,IF(D108=16,liste!$D$16,IF(D108=17,liste!$D$17,IF(D108=18,liste!$D$18,IF(D108=19,liste!$D$19,IF(D108=20,liste!$D$20,IF(D108=21,liste!$D$21,IF(D108=22,liste!$D$22,IF(D108=23,liste!$D$23,IF(D108=24,liste!$D$24,IF(D108=25,liste!$D$25,IF(D108=26,liste!$D$26,IF(D108=27,liste!$D$27,IF(D108=28,liste!$D$28,IF(D108=29,liste!$D$29,IF(D108&gt;=30,'2'!C108,""))))))))))))))))))))))))))))))</f>
        <v/>
      </c>
      <c r="D108" s="55"/>
      <c r="E108" s="135"/>
      <c r="F108" s="133"/>
      <c r="G108" s="47" t="str">
        <f>IF(H108=1,liste!$D$1,IF(H108=2,liste!$D$2,IF(H108=3,liste!$D$3,IF(H108=4,liste!$D$4,IF(H108=5,liste!$D$5,IF(H108=6,liste!$D$6,IF(H108=7,liste!$D$7,IF(H108=8,liste!$D$8,IF(H108=9,liste!$D$9,IF(H108=10,liste!$D$10,IF(H108=11,liste!$D$11,IF(H108=12,liste!$D$12,IF(H108=13,liste!$D$13,IF(H108=14,liste!$D$14,IF(H108=15,liste!$D$15,IF(H108=16,liste!$D$16,IF(H108=17,liste!$D$17,IF(H108=18,liste!$D$18,IF(H108=19,liste!$D$19,IF(H108=20,liste!$D$20,IF(H108=21,liste!$D$21,IF(H108=22,liste!$D$22,IF(H108=23,liste!$D$23,IF(H108=24,liste!$D$24,IF(H108=25,liste!$D$25,IF(H108=26,liste!$D$26,IF(H108=27,liste!$D$27,IF(H108=28,liste!$D$28,IF(H108=29,liste!$D$29,IF(H108&gt;=30,'2'!G108,""))))))))))))))))))))))))))))))</f>
        <v/>
      </c>
      <c r="H108" s="55"/>
      <c r="I108" s="135"/>
      <c r="J108" s="137"/>
      <c r="K108" s="46" t="str">
        <f>IF(L108=1,liste!$D$1,IF(L108=2,liste!$D$2,IF(L108=3,liste!$D$3,IF(L108=4,liste!$D$4,IF(L108=5,liste!$D$5,IF(L108=6,liste!$D$6,IF(L108=7,liste!$D$7,IF(L108=8,liste!$D$8,IF(L108=9,liste!$D$9,IF(L108=10,liste!$D$10,IF(L108=11,liste!$D$11,IF(L108=12,liste!$D$12,IF(L108=13,liste!$D$13,IF(L108=14,liste!$D$14,IF(L108=15,liste!$D$15,IF(L108=16,liste!$D$16,IF(L108=17,liste!$D$17,IF(L108=18,liste!$D$18,IF(L108=19,liste!$D$19,IF(L108=20,liste!$D$20,IF(L108=21,liste!$D$21,IF(L108=22,liste!$D$22,IF(L108=23,liste!$D$23,IF(L108=24,liste!$D$24,IF(L108=25,liste!$D$25,IF(L108=26,liste!$D$26,IF(L108=27,liste!$D$27,IF(L108=28,liste!$D$28,IF(L108=29,liste!$D$29,IF(L108&gt;=30,'2'!K108,""))))))))))))))))))))))))))))))</f>
        <v/>
      </c>
      <c r="L108" s="55"/>
      <c r="M108" s="135"/>
      <c r="N108" s="133"/>
      <c r="O108" s="47" t="str">
        <f>IF(P108=1,liste!$D$1,IF(P108=2,liste!$D$2,IF(P108=3,liste!$D$3,IF(P108=4,liste!$D$4,IF(P108=5,liste!$D$5,IF(P108=6,liste!$D$6,IF(P108=7,liste!$D$7,IF(P108=8,liste!$D$8,IF(P108=9,liste!$D$9,IF(P108=10,liste!$D$10,IF(P108=11,liste!$D$11,IF(P108=12,liste!$D$12,IF(P108=13,liste!$D$13,IF(P108=14,liste!$D$14,IF(P108=15,liste!$D$15,IF(P108=16,liste!$D$16,IF(P108=17,liste!$D$17,IF(P108=18,liste!$D$18,IF(P108=19,liste!$D$19,IF(P108=20,liste!$D$20,IF(P108=21,liste!$D$21,IF(P108=22,liste!$D$22,IF(P108=23,liste!$D$23,IF(P108=24,liste!$D$24,IF(P108=25,liste!$D$25,IF(P108=26,liste!$D$26,IF(P108=27,liste!$D$27,IF(P108=28,liste!$D$28,IF(P108=29,liste!$D$29,IF(P108&gt;=30,'2'!O108,""))))))))))))))))))))))))))))))</f>
        <v/>
      </c>
      <c r="P108" s="55"/>
      <c r="Q108" s="135"/>
      <c r="R108" s="137"/>
      <c r="S108" s="46" t="str">
        <f>IF(T108=1,liste!$D$1,IF(T108=2,liste!$D$2,IF(T108=3,liste!$D$3,IF(T108=4,liste!$D$4,IF(T108=5,liste!$D$5,IF(T108=6,liste!$D$6,IF(T108=7,liste!$D$7,IF(T108=8,liste!$D$8,IF(T108=9,liste!$D$9,IF(T108=10,liste!$D$10,IF(T108=11,liste!$D$11,IF(T108=12,liste!$D$12,IF(T108=13,liste!$D$13,IF(T108=14,liste!$D$14,IF(T108=15,liste!$D$15,IF(T108=16,liste!$D$16,IF(T108=17,liste!$D$17,IF(T108=18,liste!$D$18,IF(T108=19,liste!$D$19,IF(T108=20,liste!$D$20,IF(T108=21,liste!$D$21,IF(T108=22,liste!$D$22,IF(T108=23,liste!$D$23,IF(T108=24,liste!$D$24,IF(T108=25,liste!$D$25,IF(T108=26,liste!$D$26,IF(T108=27,liste!$D$27,IF(T108=28,liste!$D$28,IF(T108=29,liste!$D$29,IF(T108&gt;=30,'2'!S108,""))))))))))))))))))))))))))))))</f>
        <v/>
      </c>
      <c r="T108" s="55"/>
      <c r="U108" s="135"/>
      <c r="V108" s="133"/>
      <c r="W108" s="47" t="str">
        <f>IF(X108=1,liste!$D$1,IF(X108=2,liste!$D$2,IF(X108=3,liste!$D$3,IF(X108=4,liste!$D$4,IF(X108=5,liste!$D$5,IF(X108=6,liste!$D$6,IF(X108=7,liste!$D$7,IF(X108=8,liste!$D$8,IF(X108=9,liste!$D$9,IF(X108=10,liste!$D$10,IF(X108=11,liste!$D$11,IF(X108=12,liste!$D$12,IF(X108=13,liste!$D$13,IF(X108=14,liste!$D$14,IF(X108=15,liste!$D$15,IF(X108=16,liste!$D$16,IF(X108=17,liste!$D$17,IF(X108=18,liste!$D$18,IF(X108=19,liste!$D$19,IF(X108=20,liste!$D$20,IF(X108=21,liste!$D$21,IF(X108=22,liste!$D$22,IF(X108=23,liste!$D$23,IF(X108=24,liste!$D$24,IF(X108=25,liste!$D$25,IF(X108=26,liste!$D$26,IF(X108=27,liste!$D$27,IF(X108=28,liste!$D$28,IF(X108=29,liste!$D$29,IF(X108&gt;=30,'2'!W108,""))))))))))))))))))))))))))))))</f>
        <v>Topl. Hzmt. Uyg.</v>
      </c>
      <c r="X108" s="55">
        <v>28</v>
      </c>
      <c r="Y108" s="135"/>
      <c r="Z108" s="137"/>
      <c r="AA108" s="46" t="str">
        <f>IF(AB108=1,liste!$D$1,IF(AB108=2,liste!$D$2,IF(AB108=3,liste!$D$3,IF(AB108=4,liste!$D$4,IF(AB108=5,liste!$D$5,IF(AB108=6,liste!$D$6,IF(AB108=7,liste!$D$7,IF(AB108=8,liste!$D$8,IF(AB108=9,liste!$D$9,IF(AB108=10,liste!$D$10,IF(AB108=11,liste!$D$11,IF(AB108=12,liste!$D$12,IF(AB108=13,liste!$D$13,IF(AB108=14,liste!$D$14,IF(AB108=15,liste!$D$15,IF(AB108=16,liste!$D$16,IF(AB108=17,liste!$D$17,IF(AB108=18,liste!$D$18,IF(AB108=19,liste!$D$19,IF(AB108=20,liste!$D$20,IF(AB108=21,liste!$D$21,IF(AB108=22,liste!$D$22,IF(AB108=23,liste!$D$23,IF(AB108=24,liste!$D$24,IF(AB108=25,liste!$D$25,IF(AB108=26,liste!$D$26,IF(AB108=27,liste!$D$27,IF(AB108=28,liste!$D$28,IF(AB108=29,liste!$D$29,IF(AB108&gt;=30,'2'!AA108,""))))))))))))))))))))))))))))))</f>
        <v>Öğr. Uygulaması</v>
      </c>
      <c r="AB108" s="55">
        <v>29</v>
      </c>
      <c r="AC108" s="135"/>
      <c r="AD108" s="133"/>
      <c r="AE108" s="47" t="str">
        <f>IF(AF108=1,liste!$D$1,IF(AF108=2,liste!$D$2,IF(AF108=3,liste!$D$3,IF(AF108=4,liste!$D$4,IF(AF108=5,liste!$D$5,IF(AF108=6,liste!$D$6,IF(AF108=7,liste!$D$7,IF(AF108=8,liste!$D$8,IF(AF108=9,liste!$D$9,IF(AF108=10,liste!$D$10,IF(AF108=11,liste!$D$11,IF(AF108=12,liste!$D$12,IF(AF108=13,liste!$D$13,IF(AF108=14,liste!$D$14,IF(AF108=15,liste!$D$15,IF(AF108=16,liste!$D$16,IF(AF108=17,liste!$D$17,IF(AF108=18,liste!$D$18,IF(AF108=19,liste!$D$19,IF(AF108=20,liste!$D$20,IF(AF108=21,liste!$D$21,IF(AF108=22,liste!$D$22,IF(AF108=23,liste!$D$23,IF(AF108=24,liste!$D$24,IF(AF108=25,liste!$D$25,IF(AF108=26,liste!$D$26,IF(AF108=27,liste!$D$27,IF(AF108=28,liste!$D$28,IF(AF108=29,liste!$D$29,IF(AF108&gt;=30,'2'!AE108,""))))))))))))))))))))))))))))))</f>
        <v>Öğr. Uygulaması</v>
      </c>
      <c r="AF108" s="131">
        <v>29</v>
      </c>
      <c r="AG108" s="135"/>
      <c r="AH108" s="137"/>
    </row>
    <row r="109" spans="1:34" x14ac:dyDescent="0.25">
      <c r="C109" s="27" t="str">
        <f>IF(D109=1,liste!$B$1,IF(D109=2,liste!$B$2,IF(D109=3,liste!$B$3,IF(D109=4,liste!$B$4,IF(D109=5,liste!$B$5,IF(D109=6,liste!$B$6,IF(D109=7,liste!$B$7,IF(D109=8,liste!$B$8,IF(D109=9,liste!$B$9,IF(D109=10,liste!$B$10,IF(D109=11,liste!$B$11,IF(D109=12,liste!$B$12,IF(D109=13,liste!$B$13,IF(D109=14,liste!$B$14,IF(D109=15,liste!$B$15,IF(D109=16,liste!$B$16,IF(D109=17,liste!$B$17,IF(D109=18,liste!$B$18,IF(D109=19,liste!$B$19,IF(D109=20,liste!$B$20,IF(D109=21,liste!$B$21,IF(D109=22,liste!$B$22,IF(D109=23,liste!$B$23,IF(D109=24,liste!$B$24,IF(D109=25,liste!$B$25,IF(D109=26,liste!$B$26,IF(D109=27,liste!$B$27,IF(D109=28,liste!$B$28,IF(D109=29,liste!$B$29,IF(D109&gt;=30,"30",""))))))))))))))))))))))))))))))</f>
        <v/>
      </c>
      <c r="E109" s="27" t="str">
        <f>IF(F109=1,liste!$F$1,IF(F109=2,liste!$F$2,IF(F109=3,liste!$F$3,IF(F109=4,liste!$F$4,IF(F109=5,liste!$F$5,IF(F109=6,liste!$F$6,IF(F109=7,liste!$F$7,IF(F109=8,liste!$F$8,IF(F109=9,liste!$F$9,IF(F109=10,liste!$F$10,IF(F109=11,liste!$F$11,IF(F109=12,liste!$F$12,IF(F109=13,liste!$F$13,IF(F109=14,liste!$F$14,IF(F109=15,liste!$F$15,IF(F109=16,liste!$F$16,IF(F109=17,liste!$F$17,IF(F109=18,liste!$F$18,IF(F109=19,liste!$F$19,IF(F109=20,liste!$F$20,""))))))))))))))))))))</f>
        <v/>
      </c>
    </row>
    <row r="110" spans="1:34" x14ac:dyDescent="0.25">
      <c r="C110" s="27" t="str">
        <f>IF(D110=1,liste!$D$1,IF(D110=2,liste!$D$2,IF(D110=3,liste!$D$3,IF(D110=4,liste!$D$4,IF(D110=5,liste!$D$5,IF(D110=6,liste!$D$6,IF(D110=7,liste!$D$7,IF(D110=8,liste!$D$8,IF(D110=9,liste!$D$9,IF(D110=10,liste!$D$10,IF(D110=11,liste!$D$11,IF(D110=12,liste!$D$12,IF(D110=13,liste!$D$13,IF(D110=14,liste!$D$14,IF(D110=15,liste!$D$15,IF(D110=16,liste!$D$16,IF(D110=17,liste!$D$17,IF(D110=18,liste!$D$18,IF(D110=19,liste!$D$19,IF(D110=20,liste!$D$20,IF(D110=21,liste!$D$21,IF(D110=22,liste!$D$22,IF(D110=23,liste!$D$23,IF(D110=24,liste!$D$24,IF(D110=25,liste!$D$25,IF(D110=26,liste!$D$26,IF(D110=27,liste!$D$27,IF(D110=28,liste!$D$28,IF(D110=29,liste!$D$29,IF(D110&gt;=30,"30",""))))))))))))))))))))))))))))))</f>
        <v/>
      </c>
    </row>
    <row r="111" spans="1:34" x14ac:dyDescent="0.25">
      <c r="C111" s="27" t="str">
        <f>IF(D111=1,liste!$B$1,IF(D111=2,liste!$B$2,IF(D111=3,liste!$B$3,IF(D111=4,liste!$B$4,IF(D111=5,liste!$B$5,IF(D111=6,liste!$B$6,IF(D111=7,liste!$B$7,IF(D111=8,liste!$B$8,IF(D111=9,liste!$B$9,IF(D111=10,liste!$B$10,IF(D111=11,liste!$B$11,IF(D111=12,liste!$B$12,IF(D111=13,liste!$B$13,IF(D111=14,liste!$B$14,IF(D111=15,liste!$B$15,IF(D111=16,liste!$B$16,IF(D111=17,liste!$B$17,IF(D111=18,liste!$B$18,IF(D111=19,liste!$B$19,IF(D111=20,liste!$B$20,IF(D111=21,liste!$B$21,IF(D111=22,liste!$B$22,IF(D111=23,liste!$B$23,IF(D111=24,liste!$B$24,IF(D111=25,liste!$B$25,IF(D111=26,liste!$B$26,IF(D111=27,liste!$B$27,IF(D111=28,liste!$B$28,IF(D111=29,liste!$B$29,IF(D111&gt;=30,"30",""))))))))))))))))))))))))))))))</f>
        <v/>
      </c>
      <c r="E111" s="27" t="str">
        <f>IF(F111=1,liste!$F$1,IF(F111=2,liste!$F$2,IF(F111=3,liste!$F$3,IF(F111=4,liste!$F$4,IF(F111=5,liste!$F$5,IF(F111=6,liste!$F$6,IF(F111=7,liste!$F$7,IF(F111=8,liste!$F$8,IF(F111=9,liste!$F$9,IF(F111=10,liste!$F$10,IF(F111=11,liste!$F$11,IF(F111=12,liste!$F$12,IF(F111=13,liste!$F$13,IF(F111=14,liste!$F$14,IF(F111=15,liste!$F$15,IF(F111=16,liste!$F$16,IF(F111=17,liste!$F$17,IF(F111=18,liste!$F$18,IF(F111=19,liste!$F$19,IF(F111=20,liste!$F$20,""))))))))))))))))))))</f>
        <v/>
      </c>
    </row>
    <row r="112" spans="1:34" x14ac:dyDescent="0.25">
      <c r="C112" s="27" t="str">
        <f>IF(D112=1,liste!$D$1,IF(D112=2,liste!$D$2,IF(D112=3,liste!$D$3,IF(D112=4,liste!$D$4,IF(D112=5,liste!$D$5,IF(D112=6,liste!$D$6,IF(D112=7,liste!$D$7,IF(D112=8,liste!$D$8,IF(D112=9,liste!$D$9,IF(D112=10,liste!$D$10,IF(D112=11,liste!$D$11,IF(D112=12,liste!$D$12,IF(D112=13,liste!$D$13,IF(D112=14,liste!$D$14,IF(D112=15,liste!$D$15,IF(D112=16,liste!$D$16,IF(D112=17,liste!$D$17,IF(D112=18,liste!$D$18,IF(D112=19,liste!$D$19,IF(D112=20,liste!$D$20,IF(D112=21,liste!$D$21,IF(D112=22,liste!$D$22,IF(D112=23,liste!$D$23,IF(D112=24,liste!$D$24,IF(D112=25,liste!$D$25,IF(D112=26,liste!$D$26,IF(D112=27,liste!$D$27,IF(D112=28,liste!$D$28,IF(D112=29,liste!$D$29,IF(D112&gt;=30,"30",""))))))))))))))))))))))))))))))</f>
        <v/>
      </c>
    </row>
    <row r="113" spans="3:5" x14ac:dyDescent="0.25">
      <c r="C113" s="27" t="str">
        <f>IF(D113=1,liste!$B$1,IF(D113=2,liste!$B$2,IF(D113=3,liste!$B$3,IF(D113=4,liste!$B$4,IF(D113=5,liste!$B$5,IF(D113=6,liste!$B$6,IF(D113=7,liste!$B$7,IF(D113=8,liste!$B$8,IF(D113=9,liste!$B$9,IF(D113=10,liste!$B$10,IF(D113=11,liste!$B$11,IF(D113=12,liste!$B$12,IF(D113=13,liste!$B$13,IF(D113=14,liste!$B$14,IF(D113=15,liste!$B$15,IF(D113=16,liste!$B$16,IF(D113=17,liste!$B$17,IF(D113=18,liste!$B$18,IF(D113=19,liste!$B$19,IF(D113=20,liste!$B$20,IF(D113=21,liste!$B$21,IF(D113=22,liste!$B$22,IF(D113=23,liste!$B$23,IF(D113=24,liste!$B$24,IF(D113=25,liste!$B$25,IF(D113=26,liste!$B$26,IF(D113=27,liste!$B$27,IF(D113=28,liste!$B$28,IF(D113=29,liste!$B$29,IF(D113&gt;=30,"30",""))))))))))))))))))))))))))))))</f>
        <v/>
      </c>
      <c r="E113" s="27" t="str">
        <f>IF(F113=1,liste!$F$1,IF(F113=2,liste!$F$2,IF(F113=3,liste!$F$3,IF(F113=4,liste!$F$4,IF(F113=5,liste!$F$5,IF(F113=6,liste!$F$6,IF(F113=7,liste!$F$7,IF(F113=8,liste!$F$8,IF(F113=9,liste!$F$9,IF(F113=10,liste!$F$10,IF(F113=11,liste!$F$11,IF(F113=12,liste!$F$12,IF(F113=13,liste!$F$13,IF(F113=14,liste!$F$14,IF(F113=15,liste!$F$15,IF(F113=16,liste!$F$16,IF(F113=17,liste!$F$17,IF(F113=18,liste!$F$18,IF(F113=19,liste!$F$19,IF(F113=20,liste!$F$20,""))))))))))))))))))))</f>
        <v/>
      </c>
    </row>
    <row r="114" spans="3:5" x14ac:dyDescent="0.25">
      <c r="C114" s="27" t="str">
        <f>IF(D114=1,liste!$D$1,IF(D114=2,liste!$D$2,IF(D114=3,liste!$D$3,IF(D114=4,liste!$D$4,IF(D114=5,liste!$D$5,IF(D114=6,liste!$D$6,IF(D114=7,liste!$D$7,IF(D114=8,liste!$D$8,IF(D114=9,liste!$D$9,IF(D114=10,liste!$D$10,IF(D114=11,liste!$D$11,IF(D114=12,liste!$D$12,IF(D114=13,liste!$D$13,IF(D114=14,liste!$D$14,IF(D114=15,liste!$D$15,IF(D114=16,liste!$D$16,IF(D114=17,liste!$D$17,IF(D114=18,liste!$D$18,IF(D114=19,liste!$D$19,IF(D114=20,liste!$D$20,IF(D114=21,liste!$D$21,IF(D114=22,liste!$D$22,IF(D114=23,liste!$D$23,IF(D114=24,liste!$D$24,IF(D114=25,liste!$D$25,IF(D114=26,liste!$D$26,IF(D114=27,liste!$D$27,IF(D114=28,liste!$D$28,IF(D114=29,liste!$D$29,IF(D114&gt;=30,"30",""))))))))))))))))))))))))))))))</f>
        <v/>
      </c>
    </row>
    <row r="115" spans="3:5" x14ac:dyDescent="0.25">
      <c r="C115" s="27" t="str">
        <f>IF(D115=1,liste!$B$1,IF(D115=2,liste!$B$2,IF(D115=3,liste!$B$3,IF(D115=4,liste!$B$4,IF(D115=5,liste!$B$5,IF(D115=6,liste!$B$6,IF(D115=7,liste!$B$7,IF(D115=8,liste!$B$8,IF(D115=9,liste!$B$9,IF(D115=10,liste!$B$10,IF(D115=11,liste!$B$11,IF(D115=12,liste!$B$12,IF(D115=13,liste!$B$13,IF(D115=14,liste!$B$14,IF(D115=15,liste!$B$15,IF(D115=16,liste!$B$16,IF(D115=17,liste!$B$17,IF(D115=18,liste!$B$18,IF(D115=19,liste!$B$19,IF(D115=20,liste!$B$20,IF(D115=21,liste!$B$21,IF(D115=22,liste!$B$22,IF(D115=23,liste!$B$23,IF(D115=24,liste!$B$24,IF(D115=25,liste!$B$25,IF(D115=26,liste!$B$26,IF(D115=27,liste!$B$27,IF(D115=28,liste!$B$28,IF(D115=29,liste!$B$29,IF(D115&gt;=30,"30",""))))))))))))))))))))))))))))))</f>
        <v/>
      </c>
      <c r="E115" s="27" t="str">
        <f>IF(F115=1,liste!$F$1,IF(F115=2,liste!$F$2,IF(F115=3,liste!$F$3,IF(F115=4,liste!$F$4,IF(F115=5,liste!$F$5,IF(F115=6,liste!$F$6,IF(F115=7,liste!$F$7,IF(F115=8,liste!$F$8,IF(F115=9,liste!$F$9,IF(F115=10,liste!$F$10,IF(F115=11,liste!$F$11,IF(F115=12,liste!$F$12,IF(F115=13,liste!$F$13,IF(F115=14,liste!$F$14,IF(F115=15,liste!$F$15,IF(F115=16,liste!$F$16,IF(F115=17,liste!$F$17,IF(F115=18,liste!$F$18,IF(F115=19,liste!$F$19,IF(F115=20,liste!$F$20,""))))))))))))))))))))</f>
        <v/>
      </c>
    </row>
    <row r="116" spans="3:5" x14ac:dyDescent="0.25">
      <c r="C116" s="27" t="str">
        <f>IF(D116=1,liste!$D$1,IF(D116=2,liste!$D$2,IF(D116=3,liste!$D$3,IF(D116=4,liste!$D$4,IF(D116=5,liste!$D$5,IF(D116=6,liste!$D$6,IF(D116=7,liste!$D$7,IF(D116=8,liste!$D$8,IF(D116=9,liste!$D$9,IF(D116=10,liste!$D$10,IF(D116=11,liste!$D$11,IF(D116=12,liste!$D$12,IF(D116=13,liste!$D$13,IF(D116=14,liste!$D$14,IF(D116=15,liste!$D$15,IF(D116=16,liste!$D$16,IF(D116=17,liste!$D$17,IF(D116=18,liste!$D$18,IF(D116=19,liste!$D$19,IF(D116=20,liste!$D$20,IF(D116=21,liste!$D$21,IF(D116=22,liste!$D$22,IF(D116=23,liste!$D$23,IF(D116=24,liste!$D$24,IF(D116=25,liste!$D$25,IF(D116=26,liste!$D$26,IF(D116=27,liste!$D$27,IF(D116=28,liste!$D$28,IF(D116=29,liste!$D$29,IF(D116&gt;=30,"30",""))))))))))))))))))))))))))))))</f>
        <v/>
      </c>
    </row>
    <row r="117" spans="3:5" x14ac:dyDescent="0.25">
      <c r="C117" s="27" t="str">
        <f>IF(D117=1,liste!$B$1,IF(D117=2,liste!$B$2,IF(D117=3,liste!$B$3,IF(D117=4,liste!$B$4,IF(D117=5,liste!$B$5,IF(D117=6,liste!$B$6,IF(D117=7,liste!$B$7,IF(D117=8,liste!$B$8,IF(D117=9,liste!$B$9,IF(D117=10,liste!$B$10,IF(D117=11,liste!$B$11,IF(D117=12,liste!$B$12,IF(D117=13,liste!$B$13,IF(D117=14,liste!$B$14,IF(D117=15,liste!$B$15,IF(D117=16,liste!$B$16,IF(D117=17,liste!$B$17,IF(D117=18,liste!$B$18,IF(D117=19,liste!$B$19,IF(D117=20,liste!$B$20,IF(D117=21,liste!$B$21,IF(D117=22,liste!$B$22,IF(D117=23,liste!$B$23,IF(D117=24,liste!$B$24,IF(D117=25,liste!$B$25,IF(D117=26,liste!$B$26,IF(D117=27,liste!$B$27,IF(D117=28,liste!$B$28,IF(D117=29,liste!$B$29,IF(D117&gt;=30,"30",""))))))))))))))))))))))))))))))</f>
        <v/>
      </c>
      <c r="E117" s="27" t="str">
        <f>IF(F117=1,liste!$F$1,IF(F117=2,liste!$F$2,IF(F117=3,liste!$F$3,IF(F117=4,liste!$F$4,IF(F117=5,liste!$F$5,IF(F117=6,liste!$F$6,IF(F117=7,liste!$F$7,IF(F117=8,liste!$F$8,IF(F117=9,liste!$F$9,IF(F117=10,liste!$F$10,IF(F117=11,liste!$F$11,IF(F117=12,liste!$F$12,IF(F117=13,liste!$F$13,IF(F117=14,liste!$F$14,IF(F117=15,liste!$F$15,IF(F117=16,liste!$F$16,IF(F117=17,liste!$F$17,IF(F117=18,liste!$F$18,IF(F117=19,liste!$F$19,IF(F117=20,liste!$F$20,""))))))))))))))))))))</f>
        <v/>
      </c>
    </row>
    <row r="118" spans="3:5" x14ac:dyDescent="0.25">
      <c r="C118" s="27" t="str">
        <f>IF(D118=1,liste!$D$1,IF(D118=2,liste!$D$2,IF(D118=3,liste!$D$3,IF(D118=4,liste!$D$4,IF(D118=5,liste!$D$5,IF(D118=6,liste!$D$6,IF(D118=7,liste!$D$7,IF(D118=8,liste!$D$8,IF(D118=9,liste!$D$9,IF(D118=10,liste!$D$10,IF(D118=11,liste!$D$11,IF(D118=12,liste!$D$12,IF(D118=13,liste!$D$13,IF(D118=14,liste!$D$14,IF(D118=15,liste!$D$15,IF(D118=16,liste!$D$16,IF(D118=17,liste!$D$17,IF(D118=18,liste!$D$18,IF(D118=19,liste!$D$19,IF(D118=20,liste!$D$20,IF(D118=21,liste!$D$21,IF(D118=22,liste!$D$22,IF(D118=23,liste!$D$23,IF(D118=24,liste!$D$24,IF(D118=25,liste!$D$25,IF(D118=26,liste!$D$26,IF(D118=27,liste!$D$27,IF(D118=28,liste!$D$28,IF(D118=29,liste!$D$29,IF(D118&gt;=30,"30",""))))))))))))))))))))))))))))))</f>
        <v/>
      </c>
    </row>
    <row r="119" spans="3:5" x14ac:dyDescent="0.25">
      <c r="C119" s="27" t="str">
        <f>IF(D119=1,liste!$B$1,IF(D119=2,liste!$B$2,IF(D119=3,liste!$B$3,IF(D119=4,liste!$B$4,IF(D119=5,liste!$B$5,IF(D119=6,liste!$B$6,IF(D119=7,liste!$B$7,IF(D119=8,liste!$B$8,IF(D119=9,liste!$B$9,IF(D119=10,liste!$B$10,IF(D119=11,liste!$B$11,IF(D119=12,liste!$B$12,IF(D119=13,liste!$B$13,IF(D119=14,liste!$B$14,IF(D119=15,liste!$B$15,IF(D119=16,liste!$B$16,IF(D119=17,liste!$B$17,IF(D119=18,liste!$B$18,IF(D119=19,liste!$B$19,IF(D119=20,liste!$B$20,IF(D119=21,liste!$B$21,IF(D119=22,liste!$B$22,IF(D119=23,liste!$B$23,IF(D119=24,liste!$B$24,IF(D119=25,liste!$B$25,IF(D119=26,liste!$B$26,IF(D119=27,liste!$B$27,IF(D119=28,liste!$B$28,IF(D119=29,liste!$B$29,IF(D119&gt;=30,"30",""))))))))))))))))))))))))))))))</f>
        <v/>
      </c>
      <c r="E119" s="27" t="str">
        <f>IF(F119=1,liste!$F$1,IF(F119=2,liste!$F$2,IF(F119=3,liste!$F$3,IF(F119=4,liste!$F$4,IF(F119=5,liste!$F$5,IF(F119=6,liste!$F$6,IF(F119=7,liste!$F$7,IF(F119=8,liste!$F$8,IF(F119=9,liste!$F$9,IF(F119=10,liste!$F$10,IF(F119=11,liste!$F$11,IF(F119=12,liste!$F$12,IF(F119=13,liste!$F$13,IF(F119=14,liste!$F$14,IF(F119=15,liste!$F$15,IF(F119=16,liste!$F$16,IF(F119=17,liste!$F$17,IF(F119=18,liste!$F$18,IF(F119=19,liste!$F$19,IF(F119=20,liste!$F$20,""))))))))))))))))))))</f>
        <v/>
      </c>
    </row>
    <row r="120" spans="3:5" x14ac:dyDescent="0.25">
      <c r="C120" s="27" t="str">
        <f>IF(D120=1,liste!$D$1,IF(D120=2,liste!$D$2,IF(D120=3,liste!$D$3,IF(D120=4,liste!$D$4,IF(D120=5,liste!$D$5,IF(D120=6,liste!$D$6,IF(D120=7,liste!$D$7,IF(D120=8,liste!$D$8,IF(D120=9,liste!$D$9,IF(D120=10,liste!$D$10,IF(D120=11,liste!$D$11,IF(D120=12,liste!$D$12,IF(D120=13,liste!$D$13,IF(D120=14,liste!$D$14,IF(D120=15,liste!$D$15,IF(D120=16,liste!$D$16,IF(D120=17,liste!$D$17,IF(D120=18,liste!$D$18,IF(D120=19,liste!$D$19,IF(D120=20,liste!$D$20,IF(D120=21,liste!$D$21,IF(D120=22,liste!$D$22,IF(D120=23,liste!$D$23,IF(D120=24,liste!$D$24,IF(D120=25,liste!$D$25,IF(D120=26,liste!$D$26,IF(D120=27,liste!$D$27,IF(D120=28,liste!$D$28,IF(D120=29,liste!$D$29,IF(D120&gt;=30,"30",""))))))))))))))))))))))))))))))</f>
        <v/>
      </c>
    </row>
    <row r="121" spans="3:5" x14ac:dyDescent="0.25">
      <c r="C121" s="27" t="str">
        <f>IF(D121=1,liste!$B$1,IF(D121=2,liste!$B$2,IF(D121=3,liste!$B$3,IF(D121=4,liste!$B$4,IF(D121=5,liste!$B$5,IF(D121=6,liste!$B$6,IF(D121=7,liste!$B$7,IF(D121=8,liste!$B$8,IF(D121=9,liste!$B$9,IF(D121=10,liste!$B$10,IF(D121=11,liste!$B$11,IF(D121=12,liste!$B$12,IF(D121=13,liste!$B$13,IF(D121=14,liste!$B$14,IF(D121=15,liste!$B$15,IF(D121=16,liste!$B$16,IF(D121=17,liste!$B$17,IF(D121=18,liste!$B$18,IF(D121=19,liste!$B$19,IF(D121=20,liste!$B$20,IF(D121=21,liste!$B$21,IF(D121=22,liste!$B$22,IF(D121=23,liste!$B$23,IF(D121=24,liste!$B$24,IF(D121=25,liste!$B$25,IF(D121=26,liste!$B$26,IF(D121=27,liste!$B$27,IF(D121=28,liste!$B$28,IF(D121=29,liste!$B$29,IF(D121&gt;=30,"30",""))))))))))))))))))))))))))))))</f>
        <v/>
      </c>
      <c r="E121" s="27" t="str">
        <f>IF(F121=1,liste!$F$1,IF(F121=2,liste!$F$2,IF(F121=3,liste!$F$3,IF(F121=4,liste!$F$4,IF(F121=5,liste!$F$5,IF(F121=6,liste!$F$6,IF(F121=7,liste!$F$7,IF(F121=8,liste!$F$8,IF(F121=9,liste!$F$9,IF(F121=10,liste!$F$10,IF(F121=11,liste!$F$11,IF(F121=12,liste!$F$12,IF(F121=13,liste!$F$13,IF(F121=14,liste!$F$14,IF(F121=15,liste!$F$15,IF(F121=16,liste!$F$16,IF(F121=17,liste!$F$17,IF(F121=18,liste!$F$18,IF(F121=19,liste!$F$19,IF(F121=20,liste!$F$20,""))))))))))))))))))))</f>
        <v/>
      </c>
    </row>
    <row r="122" spans="3:5" x14ac:dyDescent="0.25">
      <c r="C122" s="27" t="str">
        <f>IF(D122=1,liste!$D$1,IF(D122=2,liste!$D$2,IF(D122=3,liste!$D$3,IF(D122=4,liste!$D$4,IF(D122=5,liste!$D$5,IF(D122=6,liste!$D$6,IF(D122=7,liste!$D$7,IF(D122=8,liste!$D$8,IF(D122=9,liste!$D$9,IF(D122=10,liste!$D$10,IF(D122=11,liste!$D$11,IF(D122=12,liste!$D$12,IF(D122=13,liste!$D$13,IF(D122=14,liste!$D$14,IF(D122=15,liste!$D$15,IF(D122=16,liste!$D$16,IF(D122=17,liste!$D$17,IF(D122=18,liste!$D$18,IF(D122=19,liste!$D$19,IF(D122=20,liste!$D$20,IF(D122=21,liste!$D$21,IF(D122=22,liste!$D$22,IF(D122=23,liste!$D$23,IF(D122=24,liste!$D$24,IF(D122=25,liste!$D$25,IF(D122=26,liste!$D$26,IF(D122=27,liste!$D$27,IF(D122=28,liste!$D$28,IF(D122=29,liste!$D$29,IF(D122&gt;=30,"30",""))))))))))))))))))))))))))))))</f>
        <v/>
      </c>
    </row>
    <row r="123" spans="3:5" x14ac:dyDescent="0.25">
      <c r="C123" s="27" t="str">
        <f>IF(D123=1,liste!$B$1,IF(D123=2,liste!$B$2,IF(D123=3,liste!$B$3,IF(D123=4,liste!$B$4,IF(D123=5,liste!$B$5,IF(D123=6,liste!$B$6,IF(D123=7,liste!$B$7,IF(D123=8,liste!$B$8,IF(D123=9,liste!$B$9,IF(D123=10,liste!$B$10,IF(D123=11,liste!$B$11,IF(D123=12,liste!$B$12,IF(D123=13,liste!$B$13,IF(D123=14,liste!$B$14,IF(D123=15,liste!$B$15,IF(D123=16,liste!$B$16,IF(D123=17,liste!$B$17,IF(D123=18,liste!$B$18,IF(D123=19,liste!$B$19,IF(D123=20,liste!$B$20,IF(D123=21,liste!$B$21,IF(D123=22,liste!$B$22,IF(D123=23,liste!$B$23,IF(D123=24,liste!$B$24,IF(D123=25,liste!$B$25,IF(D123=26,liste!$B$26,IF(D123=27,liste!$B$27,IF(D123=28,liste!$B$28,IF(D123=29,liste!$B$29,IF(D123&gt;=30,"30",""))))))))))))))))))))))))))))))</f>
        <v/>
      </c>
      <c r="E123" s="27" t="str">
        <f>IF(F123=1,liste!$F$1,IF(F123=2,liste!$F$2,IF(F123=3,liste!$F$3,IF(F123=4,liste!$F$4,IF(F123=5,liste!$F$5,IF(F123=6,liste!$F$6,IF(F123=7,liste!$F$7,IF(F123=8,liste!$F$8,IF(F123=9,liste!$F$9,IF(F123=10,liste!$F$10,IF(F123=11,liste!$F$11,IF(F123=12,liste!$F$12,IF(F123=13,liste!$F$13,IF(F123=14,liste!$F$14,IF(F123=15,liste!$F$15,IF(F123=16,liste!$F$16,IF(F123=17,liste!$F$17,IF(F123=18,liste!$F$18,IF(F123=19,liste!$F$19,IF(F123=20,liste!$F$20,""))))))))))))))))))))</f>
        <v/>
      </c>
    </row>
    <row r="124" spans="3:5" x14ac:dyDescent="0.25">
      <c r="C124" s="27" t="str">
        <f>IF(D124=1,liste!$D$1,IF(D124=2,liste!$D$2,IF(D124=3,liste!$D$3,IF(D124=4,liste!$D$4,IF(D124=5,liste!$D$5,IF(D124=6,liste!$D$6,IF(D124=7,liste!$D$7,IF(D124=8,liste!$D$8,IF(D124=9,liste!$D$9,IF(D124=10,liste!$D$10,IF(D124=11,liste!$D$11,IF(D124=12,liste!$D$12,IF(D124=13,liste!$D$13,IF(D124=14,liste!$D$14,IF(D124=15,liste!$D$15,IF(D124=16,liste!$D$16,IF(D124=17,liste!$D$17,IF(D124=18,liste!$D$18,IF(D124=19,liste!$D$19,IF(D124=20,liste!$D$20,IF(D124=21,liste!$D$21,IF(D124=22,liste!$D$22,IF(D124=23,liste!$D$23,IF(D124=24,liste!$D$24,IF(D124=25,liste!$D$25,IF(D124=26,liste!$D$26,IF(D124=27,liste!$D$27,IF(D124=28,liste!$D$28,IF(D124=29,liste!$D$29,IF(D124&gt;=30,"30",""))))))))))))))))))))))))))))))</f>
        <v/>
      </c>
    </row>
    <row r="125" spans="3:5" x14ac:dyDescent="0.25">
      <c r="C125" s="27" t="str">
        <f>IF(D125=1,liste!$B$1,IF(D125=2,liste!$B$2,IF(D125=3,liste!$B$3,IF(D125=4,liste!$B$4,IF(D125=5,liste!$B$5,IF(D125=6,liste!$B$6,IF(D125=7,liste!$B$7,IF(D125=8,liste!$B$8,IF(D125=9,liste!$B$9,IF(D125=10,liste!$B$10,IF(D125=11,liste!$B$11,IF(D125=12,liste!$B$12,IF(D125=13,liste!$B$13,IF(D125=14,liste!$B$14,IF(D125=15,liste!$B$15,IF(D125=16,liste!$B$16,IF(D125=17,liste!$B$17,IF(D125=18,liste!$B$18,IF(D125=19,liste!$B$19,IF(D125=20,liste!$B$20,IF(D125=21,liste!$B$21,IF(D125=22,liste!$B$22,IF(D125=23,liste!$B$23,IF(D125=24,liste!$B$24,IF(D125=25,liste!$B$25,IF(D125=26,liste!$B$26,IF(D125=27,liste!$B$27,IF(D125=28,liste!$B$28,IF(D125=29,liste!$B$29,IF(D125&gt;=30,"30",""))))))))))))))))))))))))))))))</f>
        <v/>
      </c>
      <c r="E125" s="27" t="str">
        <f>IF(F125=1,liste!$F$1,IF(F125=2,liste!$F$2,IF(F125=3,liste!$F$3,IF(F125=4,liste!$F$4,IF(F125=5,liste!$F$5,IF(F125=6,liste!$F$6,IF(F125=7,liste!$F$7,IF(F125=8,liste!$F$8,IF(F125=9,liste!$F$9,IF(F125=10,liste!$F$10,IF(F125=11,liste!$F$11,IF(F125=12,liste!$F$12,IF(F125=13,liste!$F$13,IF(F125=14,liste!$F$14,IF(F125=15,liste!$F$15,IF(F125=16,liste!$F$16,IF(F125=17,liste!$F$17,IF(F125=18,liste!$F$18,IF(F125=19,liste!$F$19,IF(F125=20,liste!$F$20,""))))))))))))))))))))</f>
        <v/>
      </c>
    </row>
    <row r="126" spans="3:5" x14ac:dyDescent="0.25">
      <c r="C126" s="27" t="str">
        <f>IF(D126=1,liste!$D$1,IF(D126=2,liste!$D$2,IF(D126=3,liste!$D$3,IF(D126=4,liste!$D$4,IF(D126=5,liste!$D$5,IF(D126=6,liste!$D$6,IF(D126=7,liste!$D$7,IF(D126=8,liste!$D$8,IF(D126=9,liste!$D$9,IF(D126=10,liste!$D$10,IF(D126=11,liste!$D$11,IF(D126=12,liste!$D$12,IF(D126=13,liste!$D$13,IF(D126=14,liste!$D$14,IF(D126=15,liste!$D$15,IF(D126=16,liste!$D$16,IF(D126=17,liste!$D$17,IF(D126=18,liste!$D$18,IF(D126=19,liste!$D$19,IF(D126=20,liste!$D$20,IF(D126=21,liste!$D$21,IF(D126=22,liste!$D$22,IF(D126=23,liste!$D$23,IF(D126=24,liste!$D$24,IF(D126=25,liste!$D$25,IF(D126=26,liste!$D$26,IF(D126=27,liste!$D$27,IF(D126=28,liste!$D$28,IF(D126=29,liste!$D$29,IF(D126&gt;=30,"30",""))))))))))))))))))))))))))))))</f>
        <v/>
      </c>
    </row>
    <row r="127" spans="3:5" x14ac:dyDescent="0.25">
      <c r="C127" s="27" t="str">
        <f>IF(D127=1,liste!$B$1,IF(D127=2,liste!$B$2,IF(D127=3,liste!$B$3,IF(D127=4,liste!$B$4,IF(D127=5,liste!$B$5,IF(D127=6,liste!$B$6,IF(D127=7,liste!$B$7,IF(D127=8,liste!$B$8,IF(D127=9,liste!$B$9,IF(D127=10,liste!$B$10,IF(D127=11,liste!$B$11,IF(D127=12,liste!$B$12,IF(D127=13,liste!$B$13,IF(D127=14,liste!$B$14,IF(D127=15,liste!$B$15,IF(D127=16,liste!$B$16,IF(D127=17,liste!$B$17,IF(D127=18,liste!$B$18,IF(D127=19,liste!$B$19,IF(D127=20,liste!$B$20,IF(D127=21,liste!$B$21,IF(D127=22,liste!$B$22,IF(D127=23,liste!$B$23,IF(D127=24,liste!$B$24,IF(D127=25,liste!$B$25,IF(D127=26,liste!$B$26,IF(D127=27,liste!$B$27,IF(D127=28,liste!$B$28,IF(D127=29,liste!$B$29,IF(D127&gt;=30,"30",""))))))))))))))))))))))))))))))</f>
        <v/>
      </c>
      <c r="E127" s="27" t="str">
        <f>IF(F127=1,liste!$F$1,IF(F127=2,liste!$F$2,IF(F127=3,liste!$F$3,IF(F127=4,liste!$F$4,IF(F127=5,liste!$F$5,IF(F127=6,liste!$F$6,IF(F127=7,liste!$F$7,IF(F127=8,liste!$F$8,IF(F127=9,liste!$F$9,IF(F127=10,liste!$F$10,IF(F127=11,liste!$F$11,IF(F127=12,liste!$F$12,IF(F127=13,liste!$F$13,IF(F127=14,liste!$F$14,IF(F127=15,liste!$F$15,IF(F127=16,liste!$F$16,IF(F127=17,liste!$F$17,IF(F127=18,liste!$F$18,IF(F127=19,liste!$F$19,IF(F127=20,liste!$F$20,""))))))))))))))))))))</f>
        <v/>
      </c>
    </row>
    <row r="128" spans="3:5" x14ac:dyDescent="0.25">
      <c r="C128" s="27" t="str">
        <f>IF(D128=1,liste!$D$1,IF(D128=2,liste!$D$2,IF(D128=3,liste!$D$3,IF(D128=4,liste!$D$4,IF(D128=5,liste!$D$5,IF(D128=6,liste!$D$6,IF(D128=7,liste!$D$7,IF(D128=8,liste!$D$8,IF(D128=9,liste!$D$9,IF(D128=10,liste!$D$10,IF(D128=11,liste!$D$11,IF(D128=12,liste!$D$12,IF(D128=13,liste!$D$13,IF(D128=14,liste!$D$14,IF(D128=15,liste!$D$15,IF(D128=16,liste!$D$16,IF(D128=17,liste!$D$17,IF(D128=18,liste!$D$18,IF(D128=19,liste!$D$19,IF(D128=20,liste!$D$20,IF(D128=21,liste!$D$21,IF(D128=22,liste!$D$22,IF(D128=23,liste!$D$23,IF(D128=24,liste!$D$24,IF(D128=25,liste!$D$25,IF(D128=26,liste!$D$26,IF(D128=27,liste!$D$27,IF(D128=28,liste!$D$28,IF(D128=29,liste!$D$29,IF(D128&gt;=30,"30",""))))))))))))))))))))))))))))))</f>
        <v/>
      </c>
    </row>
  </sheetData>
  <sheetProtection sheet="1" objects="1" scenarios="1" selectLockedCells="1"/>
  <mergeCells count="864">
    <mergeCell ref="K4:R4"/>
    <mergeCell ref="S4:Z4"/>
    <mergeCell ref="AA4:AH4"/>
    <mergeCell ref="Y6:Y7"/>
    <mergeCell ref="Z6:Z7"/>
    <mergeCell ref="AC6:AC7"/>
    <mergeCell ref="AD6:AD7"/>
    <mergeCell ref="AG6:AG7"/>
    <mergeCell ref="AH6:AH7"/>
    <mergeCell ref="M6:M7"/>
    <mergeCell ref="N6:N7"/>
    <mergeCell ref="Q6:Q7"/>
    <mergeCell ref="R6:R7"/>
    <mergeCell ref="U6:U7"/>
    <mergeCell ref="V6:V7"/>
    <mergeCell ref="E6:E7"/>
    <mergeCell ref="F6:F7"/>
    <mergeCell ref="I6:I7"/>
    <mergeCell ref="J6:J7"/>
    <mergeCell ref="B8:B9"/>
    <mergeCell ref="E8:E9"/>
    <mergeCell ref="F8:F9"/>
    <mergeCell ref="I8:I9"/>
    <mergeCell ref="C4:J4"/>
    <mergeCell ref="AH8:AH9"/>
    <mergeCell ref="B10:B11"/>
    <mergeCell ref="E10:E11"/>
    <mergeCell ref="F10:F11"/>
    <mergeCell ref="I10:I11"/>
    <mergeCell ref="J10:J11"/>
    <mergeCell ref="M10:M11"/>
    <mergeCell ref="N10:N11"/>
    <mergeCell ref="Q10:Q11"/>
    <mergeCell ref="R10:R11"/>
    <mergeCell ref="V8:V9"/>
    <mergeCell ref="Y8:Y9"/>
    <mergeCell ref="Z8:Z9"/>
    <mergeCell ref="AC8:AC9"/>
    <mergeCell ref="AD8:AD9"/>
    <mergeCell ref="AG8:AG9"/>
    <mergeCell ref="J8:J9"/>
    <mergeCell ref="M8:M9"/>
    <mergeCell ref="N8:N9"/>
    <mergeCell ref="Q8:Q9"/>
    <mergeCell ref="R8:R9"/>
    <mergeCell ref="U8:U9"/>
    <mergeCell ref="AH10:AH11"/>
    <mergeCell ref="V10:V11"/>
    <mergeCell ref="AH12:AH13"/>
    <mergeCell ref="V12:V13"/>
    <mergeCell ref="Y12:Y13"/>
    <mergeCell ref="Z12:Z13"/>
    <mergeCell ref="AC12:AC13"/>
    <mergeCell ref="B12:B13"/>
    <mergeCell ref="E12:E13"/>
    <mergeCell ref="F12:F13"/>
    <mergeCell ref="I12:I13"/>
    <mergeCell ref="J12:J13"/>
    <mergeCell ref="M12:M13"/>
    <mergeCell ref="N12:N13"/>
    <mergeCell ref="Q12:Q13"/>
    <mergeCell ref="J14:J15"/>
    <mergeCell ref="M14:M15"/>
    <mergeCell ref="N14:N15"/>
    <mergeCell ref="R12:R13"/>
    <mergeCell ref="U12:U13"/>
    <mergeCell ref="AG10:AG11"/>
    <mergeCell ref="AC14:AC15"/>
    <mergeCell ref="AD14:AD15"/>
    <mergeCell ref="AG14:AG15"/>
    <mergeCell ref="Y10:Y11"/>
    <mergeCell ref="Z10:Z11"/>
    <mergeCell ref="AC10:AC11"/>
    <mergeCell ref="AD10:AD11"/>
    <mergeCell ref="AD12:AD13"/>
    <mergeCell ref="AG12:AG13"/>
    <mergeCell ref="U10:U11"/>
    <mergeCell ref="AH14:AH15"/>
    <mergeCell ref="B16:B17"/>
    <mergeCell ref="E16:E17"/>
    <mergeCell ref="F16:F17"/>
    <mergeCell ref="I16:I17"/>
    <mergeCell ref="J16:J17"/>
    <mergeCell ref="M16:M17"/>
    <mergeCell ref="Q14:Q15"/>
    <mergeCell ref="R14:R15"/>
    <mergeCell ref="U14:U15"/>
    <mergeCell ref="V14:V15"/>
    <mergeCell ref="Y14:Y15"/>
    <mergeCell ref="Z14:Z15"/>
    <mergeCell ref="Z16:Z17"/>
    <mergeCell ref="AC16:AC17"/>
    <mergeCell ref="AD16:AD17"/>
    <mergeCell ref="AG16:AG17"/>
    <mergeCell ref="AH16:AH17"/>
    <mergeCell ref="V16:V17"/>
    <mergeCell ref="Y16:Y17"/>
    <mergeCell ref="B14:B15"/>
    <mergeCell ref="E14:E15"/>
    <mergeCell ref="F14:F15"/>
    <mergeCell ref="I14:I15"/>
    <mergeCell ref="B18:B19"/>
    <mergeCell ref="E18:E19"/>
    <mergeCell ref="F18:F19"/>
    <mergeCell ref="I18:I19"/>
    <mergeCell ref="J18:J19"/>
    <mergeCell ref="N16:N17"/>
    <mergeCell ref="Q16:Q17"/>
    <mergeCell ref="R16:R17"/>
    <mergeCell ref="U16:U17"/>
    <mergeCell ref="Y18:Y19"/>
    <mergeCell ref="Z18:Z19"/>
    <mergeCell ref="AC18:AC19"/>
    <mergeCell ref="AD18:AD19"/>
    <mergeCell ref="AG18:AG19"/>
    <mergeCell ref="AH18:AH19"/>
    <mergeCell ref="M18:M19"/>
    <mergeCell ref="N18:N19"/>
    <mergeCell ref="Q18:Q19"/>
    <mergeCell ref="R18:R19"/>
    <mergeCell ref="U18:U19"/>
    <mergeCell ref="V18:V19"/>
    <mergeCell ref="Z20:Z21"/>
    <mergeCell ref="AC20:AC21"/>
    <mergeCell ref="AD20:AD21"/>
    <mergeCell ref="AG20:AG21"/>
    <mergeCell ref="AH20:AH21"/>
    <mergeCell ref="B22:B23"/>
    <mergeCell ref="E22:E23"/>
    <mergeCell ref="F22:F23"/>
    <mergeCell ref="I22:I23"/>
    <mergeCell ref="J22:J23"/>
    <mergeCell ref="N20:N21"/>
    <mergeCell ref="Q20:Q21"/>
    <mergeCell ref="R20:R21"/>
    <mergeCell ref="U20:U21"/>
    <mergeCell ref="V20:V21"/>
    <mergeCell ref="Y20:Y21"/>
    <mergeCell ref="B20:B21"/>
    <mergeCell ref="E20:E21"/>
    <mergeCell ref="F20:F21"/>
    <mergeCell ref="I20:I21"/>
    <mergeCell ref="J20:J21"/>
    <mergeCell ref="M20:M21"/>
    <mergeCell ref="Y22:Y23"/>
    <mergeCell ref="Z22:Z23"/>
    <mergeCell ref="AC22:AC23"/>
    <mergeCell ref="AD22:AD23"/>
    <mergeCell ref="AG22:AG23"/>
    <mergeCell ref="AH22:AH23"/>
    <mergeCell ref="M22:M23"/>
    <mergeCell ref="N22:N23"/>
    <mergeCell ref="Q22:Q23"/>
    <mergeCell ref="R22:R23"/>
    <mergeCell ref="U22:U23"/>
    <mergeCell ref="V22:V23"/>
    <mergeCell ref="Z24:Z25"/>
    <mergeCell ref="AC24:AC25"/>
    <mergeCell ref="AD24:AD25"/>
    <mergeCell ref="AG24:AG25"/>
    <mergeCell ref="AH24:AH25"/>
    <mergeCell ref="A26:A45"/>
    <mergeCell ref="B26:B27"/>
    <mergeCell ref="E26:E27"/>
    <mergeCell ref="F26:F27"/>
    <mergeCell ref="I26:I27"/>
    <mergeCell ref="N24:N25"/>
    <mergeCell ref="Q24:Q25"/>
    <mergeCell ref="R24:R25"/>
    <mergeCell ref="U24:U25"/>
    <mergeCell ref="V24:V25"/>
    <mergeCell ref="Y24:Y25"/>
    <mergeCell ref="B24:B25"/>
    <mergeCell ref="E24:E25"/>
    <mergeCell ref="F24:F25"/>
    <mergeCell ref="I24:I25"/>
    <mergeCell ref="J24:J25"/>
    <mergeCell ref="M24:M25"/>
    <mergeCell ref="A6:A25"/>
    <mergeCell ref="B6:B7"/>
    <mergeCell ref="AH26:AH27"/>
    <mergeCell ref="B28:B29"/>
    <mergeCell ref="E28:E29"/>
    <mergeCell ref="F28:F29"/>
    <mergeCell ref="I28:I29"/>
    <mergeCell ref="J28:J29"/>
    <mergeCell ref="M28:M29"/>
    <mergeCell ref="N28:N29"/>
    <mergeCell ref="Q28:Q29"/>
    <mergeCell ref="R28:R29"/>
    <mergeCell ref="V26:V27"/>
    <mergeCell ref="Y26:Y27"/>
    <mergeCell ref="Z26:Z27"/>
    <mergeCell ref="AC26:AC27"/>
    <mergeCell ref="AD26:AD27"/>
    <mergeCell ref="AG26:AG27"/>
    <mergeCell ref="J26:J27"/>
    <mergeCell ref="M26:M27"/>
    <mergeCell ref="N26:N27"/>
    <mergeCell ref="Q26:Q27"/>
    <mergeCell ref="R26:R27"/>
    <mergeCell ref="U26:U27"/>
    <mergeCell ref="AG28:AG29"/>
    <mergeCell ref="AH28:AH29"/>
    <mergeCell ref="B30:B31"/>
    <mergeCell ref="E30:E31"/>
    <mergeCell ref="F30:F31"/>
    <mergeCell ref="I30:I31"/>
    <mergeCell ref="J30:J31"/>
    <mergeCell ref="M30:M31"/>
    <mergeCell ref="N30:N31"/>
    <mergeCell ref="Q30:Q31"/>
    <mergeCell ref="U28:U29"/>
    <mergeCell ref="V28:V29"/>
    <mergeCell ref="Y28:Y29"/>
    <mergeCell ref="Z28:Z29"/>
    <mergeCell ref="AC28:AC29"/>
    <mergeCell ref="AD28:AD29"/>
    <mergeCell ref="AD30:AD31"/>
    <mergeCell ref="AG30:AG31"/>
    <mergeCell ref="AH30:AH31"/>
    <mergeCell ref="B32:B33"/>
    <mergeCell ref="E32:E33"/>
    <mergeCell ref="F32:F33"/>
    <mergeCell ref="I32:I33"/>
    <mergeCell ref="J32:J33"/>
    <mergeCell ref="M32:M33"/>
    <mergeCell ref="N32:N33"/>
    <mergeCell ref="R30:R31"/>
    <mergeCell ref="U30:U31"/>
    <mergeCell ref="V30:V31"/>
    <mergeCell ref="Y30:Y31"/>
    <mergeCell ref="Z30:Z31"/>
    <mergeCell ref="AC30:AC31"/>
    <mergeCell ref="AC32:AC33"/>
    <mergeCell ref="AD32:AD33"/>
    <mergeCell ref="AG32:AG33"/>
    <mergeCell ref="AH32:AH33"/>
    <mergeCell ref="B34:B35"/>
    <mergeCell ref="E34:E35"/>
    <mergeCell ref="F34:F35"/>
    <mergeCell ref="I34:I35"/>
    <mergeCell ref="J34:J35"/>
    <mergeCell ref="M34:M35"/>
    <mergeCell ref="Q32:Q33"/>
    <mergeCell ref="R32:R33"/>
    <mergeCell ref="U32:U33"/>
    <mergeCell ref="V32:V33"/>
    <mergeCell ref="Y32:Y33"/>
    <mergeCell ref="Z32:Z33"/>
    <mergeCell ref="Z34:Z35"/>
    <mergeCell ref="AC34:AC35"/>
    <mergeCell ref="AD34:AD35"/>
    <mergeCell ref="AG34:AG35"/>
    <mergeCell ref="AH34:AH35"/>
    <mergeCell ref="V34:V35"/>
    <mergeCell ref="Y34:Y35"/>
    <mergeCell ref="B36:B37"/>
    <mergeCell ref="E36:E37"/>
    <mergeCell ref="F36:F37"/>
    <mergeCell ref="I36:I37"/>
    <mergeCell ref="J36:J37"/>
    <mergeCell ref="N34:N35"/>
    <mergeCell ref="Q34:Q35"/>
    <mergeCell ref="R34:R35"/>
    <mergeCell ref="U34:U35"/>
    <mergeCell ref="Y36:Y37"/>
    <mergeCell ref="Z36:Z37"/>
    <mergeCell ref="AC36:AC37"/>
    <mergeCell ref="AD36:AD37"/>
    <mergeCell ref="AG36:AG37"/>
    <mergeCell ref="AH36:AH37"/>
    <mergeCell ref="M36:M37"/>
    <mergeCell ref="N36:N37"/>
    <mergeCell ref="Q36:Q37"/>
    <mergeCell ref="R36:R37"/>
    <mergeCell ref="U36:U37"/>
    <mergeCell ref="V36:V37"/>
    <mergeCell ref="Z38:Z39"/>
    <mergeCell ref="AC38:AC39"/>
    <mergeCell ref="AD38:AD39"/>
    <mergeCell ref="AG38:AG39"/>
    <mergeCell ref="AH38:AH39"/>
    <mergeCell ref="B40:B41"/>
    <mergeCell ref="E40:E41"/>
    <mergeCell ref="F40:F41"/>
    <mergeCell ref="I40:I41"/>
    <mergeCell ref="J40:J41"/>
    <mergeCell ref="N38:N39"/>
    <mergeCell ref="Q38:Q39"/>
    <mergeCell ref="R38:R39"/>
    <mergeCell ref="U38:U39"/>
    <mergeCell ref="V38:V39"/>
    <mergeCell ref="Y38:Y39"/>
    <mergeCell ref="B38:B39"/>
    <mergeCell ref="E38:E39"/>
    <mergeCell ref="F38:F39"/>
    <mergeCell ref="I38:I39"/>
    <mergeCell ref="J38:J39"/>
    <mergeCell ref="M38:M39"/>
    <mergeCell ref="Y40:Y41"/>
    <mergeCell ref="Z40:Z41"/>
    <mergeCell ref="AC40:AC41"/>
    <mergeCell ref="AD40:AD41"/>
    <mergeCell ref="AG40:AG41"/>
    <mergeCell ref="AH40:AH41"/>
    <mergeCell ref="M40:M41"/>
    <mergeCell ref="N40:N41"/>
    <mergeCell ref="Q40:Q41"/>
    <mergeCell ref="R40:R41"/>
    <mergeCell ref="U40:U41"/>
    <mergeCell ref="V40:V41"/>
    <mergeCell ref="Z42:Z43"/>
    <mergeCell ref="AC42:AC43"/>
    <mergeCell ref="AD42:AD43"/>
    <mergeCell ref="AG42:AG43"/>
    <mergeCell ref="AH42:AH43"/>
    <mergeCell ref="B44:B45"/>
    <mergeCell ref="E44:E45"/>
    <mergeCell ref="F44:F45"/>
    <mergeCell ref="I44:I45"/>
    <mergeCell ref="J44:J45"/>
    <mergeCell ref="N42:N43"/>
    <mergeCell ref="Q42:Q43"/>
    <mergeCell ref="R42:R43"/>
    <mergeCell ref="U42:U43"/>
    <mergeCell ref="V42:V43"/>
    <mergeCell ref="Y42:Y43"/>
    <mergeCell ref="B42:B43"/>
    <mergeCell ref="E42:E43"/>
    <mergeCell ref="F42:F43"/>
    <mergeCell ref="I42:I43"/>
    <mergeCell ref="J42:J43"/>
    <mergeCell ref="M42:M43"/>
    <mergeCell ref="Y44:Y45"/>
    <mergeCell ref="Z44:Z45"/>
    <mergeCell ref="AC44:AC45"/>
    <mergeCell ref="AD44:AD45"/>
    <mergeCell ref="AG44:AG45"/>
    <mergeCell ref="AH44:AH45"/>
    <mergeCell ref="M44:M45"/>
    <mergeCell ref="N44:N45"/>
    <mergeCell ref="Q44:Q45"/>
    <mergeCell ref="R44:R45"/>
    <mergeCell ref="U44:U45"/>
    <mergeCell ref="V44:V45"/>
    <mergeCell ref="A46:A65"/>
    <mergeCell ref="B46:B47"/>
    <mergeCell ref="E46:E47"/>
    <mergeCell ref="F46:F47"/>
    <mergeCell ref="I46:I47"/>
    <mergeCell ref="J46:J47"/>
    <mergeCell ref="B48:B49"/>
    <mergeCell ref="E48:E49"/>
    <mergeCell ref="F48:F49"/>
    <mergeCell ref="I48:I49"/>
    <mergeCell ref="B52:B53"/>
    <mergeCell ref="E52:E53"/>
    <mergeCell ref="F52:F53"/>
    <mergeCell ref="I52:I53"/>
    <mergeCell ref="J52:J53"/>
    <mergeCell ref="B56:B57"/>
    <mergeCell ref="E56:E57"/>
    <mergeCell ref="F56:F57"/>
    <mergeCell ref="I56:I57"/>
    <mergeCell ref="J56:J57"/>
    <mergeCell ref="B54:B55"/>
    <mergeCell ref="E54:E55"/>
    <mergeCell ref="F54:F55"/>
    <mergeCell ref="I54:I55"/>
    <mergeCell ref="M46:M47"/>
    <mergeCell ref="N46:N47"/>
    <mergeCell ref="Q46:Q47"/>
    <mergeCell ref="R46:R47"/>
    <mergeCell ref="U46:U47"/>
    <mergeCell ref="V46:V47"/>
    <mergeCell ref="U50:U51"/>
    <mergeCell ref="V50:V51"/>
    <mergeCell ref="Y50:Y51"/>
    <mergeCell ref="R48:R49"/>
    <mergeCell ref="U48:U49"/>
    <mergeCell ref="Y46:Y47"/>
    <mergeCell ref="V48:V49"/>
    <mergeCell ref="Y48:Y49"/>
    <mergeCell ref="Z46:Z47"/>
    <mergeCell ref="AC46:AC47"/>
    <mergeCell ref="AD46:AD47"/>
    <mergeCell ref="AG46:AG47"/>
    <mergeCell ref="AH46:AH47"/>
    <mergeCell ref="Z50:Z51"/>
    <mergeCell ref="AC50:AC51"/>
    <mergeCell ref="AD50:AD51"/>
    <mergeCell ref="AH48:AH49"/>
    <mergeCell ref="Z48:Z49"/>
    <mergeCell ref="AC48:AC49"/>
    <mergeCell ref="AD48:AD49"/>
    <mergeCell ref="AG48:AG49"/>
    <mergeCell ref="B50:B51"/>
    <mergeCell ref="E50:E51"/>
    <mergeCell ref="F50:F51"/>
    <mergeCell ref="I50:I51"/>
    <mergeCell ref="J50:J51"/>
    <mergeCell ref="M50:M51"/>
    <mergeCell ref="N50:N51"/>
    <mergeCell ref="Q50:Q51"/>
    <mergeCell ref="R50:R51"/>
    <mergeCell ref="J48:J49"/>
    <mergeCell ref="M48:M49"/>
    <mergeCell ref="N48:N49"/>
    <mergeCell ref="Q48:Q49"/>
    <mergeCell ref="AG50:AG51"/>
    <mergeCell ref="AH50:AH51"/>
    <mergeCell ref="J54:J55"/>
    <mergeCell ref="M54:M55"/>
    <mergeCell ref="N54:N55"/>
    <mergeCell ref="R52:R53"/>
    <mergeCell ref="U52:U53"/>
    <mergeCell ref="V52:V53"/>
    <mergeCell ref="Y52:Y53"/>
    <mergeCell ref="Z52:Z53"/>
    <mergeCell ref="AC52:AC53"/>
    <mergeCell ref="AC54:AC55"/>
    <mergeCell ref="AD54:AD55"/>
    <mergeCell ref="AG54:AG55"/>
    <mergeCell ref="AH54:AH55"/>
    <mergeCell ref="M52:M53"/>
    <mergeCell ref="N52:N53"/>
    <mergeCell ref="Q52:Q53"/>
    <mergeCell ref="M56:M57"/>
    <mergeCell ref="Q54:Q55"/>
    <mergeCell ref="R54:R55"/>
    <mergeCell ref="U54:U55"/>
    <mergeCell ref="V54:V55"/>
    <mergeCell ref="Y54:Y55"/>
    <mergeCell ref="Z54:Z55"/>
    <mergeCell ref="Z56:Z57"/>
    <mergeCell ref="AC56:AC57"/>
    <mergeCell ref="AD56:AD57"/>
    <mergeCell ref="AG56:AG57"/>
    <mergeCell ref="AH56:AH57"/>
    <mergeCell ref="V56:V57"/>
    <mergeCell ref="Y56:Y57"/>
    <mergeCell ref="AD52:AD53"/>
    <mergeCell ref="AG52:AG53"/>
    <mergeCell ref="AH52:AH53"/>
    <mergeCell ref="B58:B59"/>
    <mergeCell ref="E58:E59"/>
    <mergeCell ref="F58:F59"/>
    <mergeCell ref="I58:I59"/>
    <mergeCell ref="J58:J59"/>
    <mergeCell ref="N56:N57"/>
    <mergeCell ref="Q56:Q57"/>
    <mergeCell ref="R56:R57"/>
    <mergeCell ref="U56:U57"/>
    <mergeCell ref="Y58:Y59"/>
    <mergeCell ref="Z58:Z59"/>
    <mergeCell ref="AC58:AC59"/>
    <mergeCell ref="AD58:AD59"/>
    <mergeCell ref="AG58:AG59"/>
    <mergeCell ref="AH58:AH59"/>
    <mergeCell ref="M58:M59"/>
    <mergeCell ref="N58:N59"/>
    <mergeCell ref="Q58:Q59"/>
    <mergeCell ref="R58:R59"/>
    <mergeCell ref="U58:U59"/>
    <mergeCell ref="V58:V59"/>
    <mergeCell ref="Z60:Z61"/>
    <mergeCell ref="AC60:AC61"/>
    <mergeCell ref="AD60:AD61"/>
    <mergeCell ref="AG60:AG61"/>
    <mergeCell ref="AH60:AH61"/>
    <mergeCell ref="B62:B63"/>
    <mergeCell ref="E62:E63"/>
    <mergeCell ref="F62:F63"/>
    <mergeCell ref="I62:I63"/>
    <mergeCell ref="J62:J63"/>
    <mergeCell ref="N60:N61"/>
    <mergeCell ref="Q60:Q61"/>
    <mergeCell ref="R60:R61"/>
    <mergeCell ref="U60:U61"/>
    <mergeCell ref="V60:V61"/>
    <mergeCell ref="Y60:Y61"/>
    <mergeCell ref="B60:B61"/>
    <mergeCell ref="E60:E61"/>
    <mergeCell ref="F60:F61"/>
    <mergeCell ref="I60:I61"/>
    <mergeCell ref="J60:J61"/>
    <mergeCell ref="M60:M61"/>
    <mergeCell ref="Y62:Y63"/>
    <mergeCell ref="Z62:Z63"/>
    <mergeCell ref="AC62:AC63"/>
    <mergeCell ref="AD62:AD63"/>
    <mergeCell ref="AG62:AG63"/>
    <mergeCell ref="AH62:AH63"/>
    <mergeCell ref="M62:M63"/>
    <mergeCell ref="N62:N63"/>
    <mergeCell ref="Q62:Q63"/>
    <mergeCell ref="R62:R63"/>
    <mergeCell ref="U62:U63"/>
    <mergeCell ref="V62:V63"/>
    <mergeCell ref="AC64:AC65"/>
    <mergeCell ref="AD64:AD65"/>
    <mergeCell ref="AG64:AG65"/>
    <mergeCell ref="AH64:AH65"/>
    <mergeCell ref="C67:J67"/>
    <mergeCell ref="K67:R67"/>
    <mergeCell ref="S67:Z67"/>
    <mergeCell ref="AA67:AH67"/>
    <mergeCell ref="N64:N65"/>
    <mergeCell ref="Q64:Q65"/>
    <mergeCell ref="R64:R65"/>
    <mergeCell ref="U64:U65"/>
    <mergeCell ref="V64:V65"/>
    <mergeCell ref="Y64:Y65"/>
    <mergeCell ref="E64:E65"/>
    <mergeCell ref="F64:F65"/>
    <mergeCell ref="I64:I65"/>
    <mergeCell ref="J64:J65"/>
    <mergeCell ref="M64:M65"/>
    <mergeCell ref="E69:E70"/>
    <mergeCell ref="F69:F70"/>
    <mergeCell ref="I69:I70"/>
    <mergeCell ref="J69:J70"/>
    <mergeCell ref="B71:B72"/>
    <mergeCell ref="E71:E72"/>
    <mergeCell ref="F71:F72"/>
    <mergeCell ref="I71:I72"/>
    <mergeCell ref="Z64:Z65"/>
    <mergeCell ref="B64:B65"/>
    <mergeCell ref="Y69:Y70"/>
    <mergeCell ref="Z69:Z70"/>
    <mergeCell ref="AC69:AC70"/>
    <mergeCell ref="AD69:AD70"/>
    <mergeCell ref="AG69:AG70"/>
    <mergeCell ref="AH69:AH70"/>
    <mergeCell ref="M69:M70"/>
    <mergeCell ref="N69:N70"/>
    <mergeCell ref="Q69:Q70"/>
    <mergeCell ref="R69:R70"/>
    <mergeCell ref="U69:U70"/>
    <mergeCell ref="V69:V70"/>
    <mergeCell ref="AH71:AH72"/>
    <mergeCell ref="B73:B74"/>
    <mergeCell ref="E73:E74"/>
    <mergeCell ref="F73:F74"/>
    <mergeCell ref="I73:I74"/>
    <mergeCell ref="J73:J74"/>
    <mergeCell ref="M73:M74"/>
    <mergeCell ref="N73:N74"/>
    <mergeCell ref="Q73:Q74"/>
    <mergeCell ref="R73:R74"/>
    <mergeCell ref="V71:V72"/>
    <mergeCell ref="Y71:Y72"/>
    <mergeCell ref="Z71:Z72"/>
    <mergeCell ref="AC71:AC72"/>
    <mergeCell ref="AD71:AD72"/>
    <mergeCell ref="AG71:AG72"/>
    <mergeCell ref="J71:J72"/>
    <mergeCell ref="M71:M72"/>
    <mergeCell ref="N71:N72"/>
    <mergeCell ref="Q71:Q72"/>
    <mergeCell ref="R71:R72"/>
    <mergeCell ref="U71:U72"/>
    <mergeCell ref="AG73:AG74"/>
    <mergeCell ref="AH73:AH74"/>
    <mergeCell ref="B75:B76"/>
    <mergeCell ref="E75:E76"/>
    <mergeCell ref="F75:F76"/>
    <mergeCell ref="I75:I76"/>
    <mergeCell ref="J75:J76"/>
    <mergeCell ref="M75:M76"/>
    <mergeCell ref="N75:N76"/>
    <mergeCell ref="Q75:Q76"/>
    <mergeCell ref="U73:U74"/>
    <mergeCell ref="V73:V74"/>
    <mergeCell ref="Y73:Y74"/>
    <mergeCell ref="Z73:Z74"/>
    <mergeCell ref="AC73:AC74"/>
    <mergeCell ref="AD73:AD74"/>
    <mergeCell ref="AD75:AD76"/>
    <mergeCell ref="AG75:AG76"/>
    <mergeCell ref="AH75:AH76"/>
    <mergeCell ref="B77:B78"/>
    <mergeCell ref="E77:E78"/>
    <mergeCell ref="F77:F78"/>
    <mergeCell ref="I77:I78"/>
    <mergeCell ref="J77:J78"/>
    <mergeCell ref="M77:M78"/>
    <mergeCell ref="N77:N78"/>
    <mergeCell ref="R75:R76"/>
    <mergeCell ref="U75:U76"/>
    <mergeCell ref="V75:V76"/>
    <mergeCell ref="Y75:Y76"/>
    <mergeCell ref="Z75:Z76"/>
    <mergeCell ref="AC75:AC76"/>
    <mergeCell ref="AC77:AC78"/>
    <mergeCell ref="AD77:AD78"/>
    <mergeCell ref="AG77:AG78"/>
    <mergeCell ref="AH77:AH78"/>
    <mergeCell ref="B79:B80"/>
    <mergeCell ref="E79:E80"/>
    <mergeCell ref="F79:F80"/>
    <mergeCell ref="I79:I80"/>
    <mergeCell ref="J79:J80"/>
    <mergeCell ref="M79:M80"/>
    <mergeCell ref="Q77:Q78"/>
    <mergeCell ref="R77:R78"/>
    <mergeCell ref="U77:U78"/>
    <mergeCell ref="V77:V78"/>
    <mergeCell ref="Y77:Y78"/>
    <mergeCell ref="Z77:Z78"/>
    <mergeCell ref="Z79:Z80"/>
    <mergeCell ref="AC79:AC80"/>
    <mergeCell ref="AD79:AD80"/>
    <mergeCell ref="AG79:AG80"/>
    <mergeCell ref="AH79:AH80"/>
    <mergeCell ref="V79:V80"/>
    <mergeCell ref="Y79:Y80"/>
    <mergeCell ref="B81:B82"/>
    <mergeCell ref="E81:E82"/>
    <mergeCell ref="F81:F82"/>
    <mergeCell ref="I81:I82"/>
    <mergeCell ref="J81:J82"/>
    <mergeCell ref="N79:N80"/>
    <mergeCell ref="Q79:Q80"/>
    <mergeCell ref="R79:R80"/>
    <mergeCell ref="U79:U80"/>
    <mergeCell ref="Y81:Y82"/>
    <mergeCell ref="Z81:Z82"/>
    <mergeCell ref="AC81:AC82"/>
    <mergeCell ref="AD81:AD82"/>
    <mergeCell ref="AG81:AG82"/>
    <mergeCell ref="AH81:AH82"/>
    <mergeCell ref="M81:M82"/>
    <mergeCell ref="N81:N82"/>
    <mergeCell ref="Q81:Q82"/>
    <mergeCell ref="R81:R82"/>
    <mergeCell ref="U81:U82"/>
    <mergeCell ref="V81:V82"/>
    <mergeCell ref="Z83:Z84"/>
    <mergeCell ref="AC83:AC84"/>
    <mergeCell ref="AD83:AD84"/>
    <mergeCell ref="AG83:AG84"/>
    <mergeCell ref="AH83:AH84"/>
    <mergeCell ref="B85:B86"/>
    <mergeCell ref="E85:E86"/>
    <mergeCell ref="F85:F86"/>
    <mergeCell ref="I85:I86"/>
    <mergeCell ref="J85:J86"/>
    <mergeCell ref="N83:N84"/>
    <mergeCell ref="Q83:Q84"/>
    <mergeCell ref="R83:R84"/>
    <mergeCell ref="U83:U84"/>
    <mergeCell ref="V83:V84"/>
    <mergeCell ref="Y83:Y84"/>
    <mergeCell ref="B83:B84"/>
    <mergeCell ref="E83:E84"/>
    <mergeCell ref="F83:F84"/>
    <mergeCell ref="I83:I84"/>
    <mergeCell ref="J83:J84"/>
    <mergeCell ref="M83:M84"/>
    <mergeCell ref="Y85:Y86"/>
    <mergeCell ref="Z85:Z86"/>
    <mergeCell ref="AC85:AC86"/>
    <mergeCell ref="AD85:AD86"/>
    <mergeCell ref="AG85:AG86"/>
    <mergeCell ref="AH85:AH86"/>
    <mergeCell ref="M85:M86"/>
    <mergeCell ref="N85:N86"/>
    <mergeCell ref="Q85:Q86"/>
    <mergeCell ref="R85:R86"/>
    <mergeCell ref="U85:U86"/>
    <mergeCell ref="V85:V86"/>
    <mergeCell ref="Z87:Z88"/>
    <mergeCell ref="AC87:AC88"/>
    <mergeCell ref="AD87:AD88"/>
    <mergeCell ref="AG87:AG88"/>
    <mergeCell ref="AH87:AH88"/>
    <mergeCell ref="A89:A108"/>
    <mergeCell ref="B89:B90"/>
    <mergeCell ref="E89:E90"/>
    <mergeCell ref="F89:F90"/>
    <mergeCell ref="I89:I90"/>
    <mergeCell ref="N87:N88"/>
    <mergeCell ref="Q87:Q88"/>
    <mergeCell ref="R87:R88"/>
    <mergeCell ref="U87:U88"/>
    <mergeCell ref="V87:V88"/>
    <mergeCell ref="Y87:Y88"/>
    <mergeCell ref="B87:B88"/>
    <mergeCell ref="E87:E88"/>
    <mergeCell ref="F87:F88"/>
    <mergeCell ref="I87:I88"/>
    <mergeCell ref="J87:J88"/>
    <mergeCell ref="M87:M88"/>
    <mergeCell ref="A69:A88"/>
    <mergeCell ref="B69:B70"/>
    <mergeCell ref="AH89:AH90"/>
    <mergeCell ref="B91:B92"/>
    <mergeCell ref="E91:E92"/>
    <mergeCell ref="F91:F92"/>
    <mergeCell ref="I91:I92"/>
    <mergeCell ref="J91:J92"/>
    <mergeCell ref="M91:M92"/>
    <mergeCell ref="N91:N92"/>
    <mergeCell ref="Q91:Q92"/>
    <mergeCell ref="R91:R92"/>
    <mergeCell ref="V89:V90"/>
    <mergeCell ref="Y89:Y90"/>
    <mergeCell ref="Z89:Z90"/>
    <mergeCell ref="AC89:AC90"/>
    <mergeCell ref="AD89:AD90"/>
    <mergeCell ref="AG89:AG90"/>
    <mergeCell ref="J89:J90"/>
    <mergeCell ref="M89:M90"/>
    <mergeCell ref="N89:N90"/>
    <mergeCell ref="Q89:Q90"/>
    <mergeCell ref="R89:R90"/>
    <mergeCell ref="U89:U90"/>
    <mergeCell ref="AG91:AG92"/>
    <mergeCell ref="AH91:AH92"/>
    <mergeCell ref="B93:B94"/>
    <mergeCell ref="E93:E94"/>
    <mergeCell ref="F93:F94"/>
    <mergeCell ref="I93:I94"/>
    <mergeCell ref="J93:J94"/>
    <mergeCell ref="M93:M94"/>
    <mergeCell ref="N93:N94"/>
    <mergeCell ref="Q93:Q94"/>
    <mergeCell ref="U91:U92"/>
    <mergeCell ref="V91:V92"/>
    <mergeCell ref="Y91:Y92"/>
    <mergeCell ref="Z91:Z92"/>
    <mergeCell ref="AC91:AC92"/>
    <mergeCell ref="AD91:AD92"/>
    <mergeCell ref="AD93:AD94"/>
    <mergeCell ref="AG93:AG94"/>
    <mergeCell ref="AH93:AH94"/>
    <mergeCell ref="B95:B96"/>
    <mergeCell ref="E95:E96"/>
    <mergeCell ref="F95:F96"/>
    <mergeCell ref="I95:I96"/>
    <mergeCell ref="J95:J96"/>
    <mergeCell ref="M95:M96"/>
    <mergeCell ref="N95:N96"/>
    <mergeCell ref="R93:R94"/>
    <mergeCell ref="U93:U94"/>
    <mergeCell ref="V93:V94"/>
    <mergeCell ref="Y93:Y94"/>
    <mergeCell ref="Z93:Z94"/>
    <mergeCell ref="AC93:AC94"/>
    <mergeCell ref="AC95:AC96"/>
    <mergeCell ref="AD95:AD96"/>
    <mergeCell ref="AG95:AG96"/>
    <mergeCell ref="AH95:AH96"/>
    <mergeCell ref="B97:B98"/>
    <mergeCell ref="E97:E98"/>
    <mergeCell ref="F97:F98"/>
    <mergeCell ref="I97:I98"/>
    <mergeCell ref="J97:J98"/>
    <mergeCell ref="M97:M98"/>
    <mergeCell ref="Q95:Q96"/>
    <mergeCell ref="R95:R96"/>
    <mergeCell ref="U95:U96"/>
    <mergeCell ref="V95:V96"/>
    <mergeCell ref="Y95:Y96"/>
    <mergeCell ref="Z95:Z96"/>
    <mergeCell ref="Z97:Z98"/>
    <mergeCell ref="AC97:AC98"/>
    <mergeCell ref="AD97:AD98"/>
    <mergeCell ref="AG97:AG98"/>
    <mergeCell ref="AH97:AH98"/>
    <mergeCell ref="V97:V98"/>
    <mergeCell ref="Y97:Y98"/>
    <mergeCell ref="B99:B100"/>
    <mergeCell ref="E99:E100"/>
    <mergeCell ref="F99:F100"/>
    <mergeCell ref="I99:I100"/>
    <mergeCell ref="J99:J100"/>
    <mergeCell ref="N97:N98"/>
    <mergeCell ref="Q97:Q98"/>
    <mergeCell ref="R97:R98"/>
    <mergeCell ref="U97:U98"/>
    <mergeCell ref="Y99:Y100"/>
    <mergeCell ref="Z99:Z100"/>
    <mergeCell ref="AC99:AC100"/>
    <mergeCell ref="AD99:AD100"/>
    <mergeCell ref="AG99:AG100"/>
    <mergeCell ref="AH99:AH100"/>
    <mergeCell ref="M99:M100"/>
    <mergeCell ref="N99:N100"/>
    <mergeCell ref="Q99:Q100"/>
    <mergeCell ref="R99:R100"/>
    <mergeCell ref="U99:U100"/>
    <mergeCell ref="V99:V100"/>
    <mergeCell ref="Z101:Z102"/>
    <mergeCell ref="AC101:AC102"/>
    <mergeCell ref="AD101:AD102"/>
    <mergeCell ref="AG101:AG102"/>
    <mergeCell ref="AH101:AH102"/>
    <mergeCell ref="B103:B104"/>
    <mergeCell ref="E103:E104"/>
    <mergeCell ref="F103:F104"/>
    <mergeCell ref="I103:I104"/>
    <mergeCell ref="J103:J104"/>
    <mergeCell ref="N101:N102"/>
    <mergeCell ref="Q101:Q102"/>
    <mergeCell ref="R101:R102"/>
    <mergeCell ref="U101:U102"/>
    <mergeCell ref="V101:V102"/>
    <mergeCell ref="Y101:Y102"/>
    <mergeCell ref="B101:B102"/>
    <mergeCell ref="E101:E102"/>
    <mergeCell ref="F101:F102"/>
    <mergeCell ref="I101:I102"/>
    <mergeCell ref="J101:J102"/>
    <mergeCell ref="M101:M102"/>
    <mergeCell ref="Y103:Y104"/>
    <mergeCell ref="Z103:Z104"/>
    <mergeCell ref="M103:M104"/>
    <mergeCell ref="N103:N104"/>
    <mergeCell ref="Q103:Q104"/>
    <mergeCell ref="R103:R104"/>
    <mergeCell ref="U103:U104"/>
    <mergeCell ref="V103:V104"/>
    <mergeCell ref="U105:U106"/>
    <mergeCell ref="V105:V106"/>
    <mergeCell ref="Y105:Y106"/>
    <mergeCell ref="A1:AH2"/>
    <mergeCell ref="AC107:AC108"/>
    <mergeCell ref="AD107:AD108"/>
    <mergeCell ref="AG107:AG108"/>
    <mergeCell ref="AH107:AH108"/>
    <mergeCell ref="M107:M108"/>
    <mergeCell ref="N107:N108"/>
    <mergeCell ref="Q107:Q108"/>
    <mergeCell ref="R107:R108"/>
    <mergeCell ref="U107:U108"/>
    <mergeCell ref="V107:V108"/>
    <mergeCell ref="Z105:Z106"/>
    <mergeCell ref="AC105:AC106"/>
    <mergeCell ref="AD105:AD106"/>
    <mergeCell ref="AG105:AG106"/>
    <mergeCell ref="AH105:AH106"/>
    <mergeCell ref="B107:B108"/>
    <mergeCell ref="E107:E108"/>
    <mergeCell ref="Y107:Y108"/>
    <mergeCell ref="Z107:Z108"/>
    <mergeCell ref="AC103:AC104"/>
    <mergeCell ref="AD103:AD104"/>
    <mergeCell ref="AG103:AG104"/>
    <mergeCell ref="AH103:AH104"/>
    <mergeCell ref="F107:F108"/>
    <mergeCell ref="I107:I108"/>
    <mergeCell ref="J107:J108"/>
    <mergeCell ref="N105:N106"/>
    <mergeCell ref="Q105:Q106"/>
    <mergeCell ref="R105:R106"/>
    <mergeCell ref="B105:B106"/>
    <mergeCell ref="E105:E106"/>
    <mergeCell ref="F105:F106"/>
    <mergeCell ref="I105:I106"/>
    <mergeCell ref="J105:J106"/>
    <mergeCell ref="M105:M106"/>
  </mergeCells>
  <pageMargins left="0" right="0" top="0" bottom="0" header="0" footer="0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8"/>
  <sheetViews>
    <sheetView zoomScaleNormal="100" workbookViewId="0">
      <selection activeCell="C69" sqref="C69:AH108"/>
    </sheetView>
  </sheetViews>
  <sheetFormatPr defaultRowHeight="12" x14ac:dyDescent="0.25"/>
  <cols>
    <col min="1" max="1" width="2.7109375" style="91" customWidth="1"/>
    <col min="2" max="2" width="4.140625" style="60" customWidth="1"/>
    <col min="3" max="3" width="13.140625" style="60" customWidth="1"/>
    <col min="4" max="4" width="3.140625" style="60" customWidth="1"/>
    <col min="5" max="5" width="2.85546875" style="60" customWidth="1"/>
    <col min="6" max="6" width="2.7109375" style="60" customWidth="1"/>
    <col min="7" max="7" width="13.140625" style="60" customWidth="1"/>
    <col min="8" max="8" width="3.140625" style="60" customWidth="1"/>
    <col min="9" max="9" width="2.85546875" style="60" customWidth="1"/>
    <col min="10" max="10" width="2.7109375" style="60" customWidth="1"/>
    <col min="11" max="11" width="13.140625" style="60" customWidth="1"/>
    <col min="12" max="12" width="3.140625" style="60" customWidth="1"/>
    <col min="13" max="13" width="2.85546875" style="60" customWidth="1"/>
    <col min="14" max="14" width="2.7109375" style="60" customWidth="1"/>
    <col min="15" max="15" width="13.140625" style="60" customWidth="1"/>
    <col min="16" max="16" width="3.140625" style="60" customWidth="1"/>
    <col min="17" max="17" width="2.85546875" style="60" customWidth="1"/>
    <col min="18" max="18" width="2.7109375" style="60" customWidth="1"/>
    <col min="19" max="19" width="13.140625" style="60" customWidth="1"/>
    <col min="20" max="20" width="3.140625" style="60" customWidth="1"/>
    <col min="21" max="21" width="2.85546875" style="60" customWidth="1"/>
    <col min="22" max="22" width="2.7109375" style="60" customWidth="1"/>
    <col min="23" max="23" width="13.140625" style="60" customWidth="1"/>
    <col min="24" max="24" width="3.140625" style="60" customWidth="1"/>
    <col min="25" max="25" width="2.85546875" style="60" customWidth="1"/>
    <col min="26" max="26" width="2.7109375" style="60" customWidth="1"/>
    <col min="27" max="27" width="13.140625" style="60" customWidth="1"/>
    <col min="28" max="28" width="3.140625" style="60" customWidth="1"/>
    <col min="29" max="29" width="2.85546875" style="60" customWidth="1"/>
    <col min="30" max="30" width="2.7109375" style="60" customWidth="1"/>
    <col min="31" max="31" width="13.140625" style="60" customWidth="1"/>
    <col min="32" max="32" width="3.140625" style="60" customWidth="1"/>
    <col min="33" max="33" width="2.85546875" style="60" customWidth="1"/>
    <col min="34" max="34" width="2.7109375" style="60" customWidth="1"/>
    <col min="35" max="16384" width="9.140625" style="60"/>
  </cols>
  <sheetData>
    <row r="1" spans="1:34" ht="12" customHeight="1" x14ac:dyDescent="0.25">
      <c r="A1" s="182" t="str">
        <f>GİRİŞ!A1</f>
        <v xml:space="preserve">İLKÖĞRETİM BÖLÜMÜ MATEMATİK EĞİTİMİ ANABİLİM DALI 2013-2014 BAHAR ÖĞRETİM YILI HAFTALIK DERS PROGRAMI (İ.Ö.)                                                                                                                                      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4"/>
    </row>
    <row r="2" spans="1:34" ht="12" customHeight="1" thickBot="1" x14ac:dyDescent="0.3">
      <c r="A2" s="185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7"/>
    </row>
    <row r="3" spans="1:34" s="62" customFormat="1" ht="3.75" customHeight="1" thickBot="1" x14ac:dyDescent="0.3">
      <c r="A3" s="61"/>
    </row>
    <row r="4" spans="1:34" ht="15" customHeight="1" thickBot="1" x14ac:dyDescent="0.3">
      <c r="A4" s="63"/>
      <c r="B4" s="64"/>
      <c r="C4" s="172" t="str">
        <f>GİRİŞ!C4</f>
        <v>İkinci Öğretim 1. Sınıf</v>
      </c>
      <c r="D4" s="173"/>
      <c r="E4" s="173"/>
      <c r="F4" s="173"/>
      <c r="G4" s="173"/>
      <c r="H4" s="173"/>
      <c r="I4" s="173"/>
      <c r="J4" s="174"/>
      <c r="K4" s="173" t="str">
        <f>GİRİŞ!K4</f>
        <v>İkinci Öğretim 2. Sınıf</v>
      </c>
      <c r="L4" s="173"/>
      <c r="M4" s="173"/>
      <c r="N4" s="173"/>
      <c r="O4" s="173"/>
      <c r="P4" s="173"/>
      <c r="Q4" s="173"/>
      <c r="R4" s="174"/>
      <c r="S4" s="172" t="str">
        <f>GİRİŞ!S4</f>
        <v>İkinci Öğretim 3. Sınıf</v>
      </c>
      <c r="T4" s="173"/>
      <c r="U4" s="173"/>
      <c r="V4" s="173"/>
      <c r="W4" s="173"/>
      <c r="X4" s="173"/>
      <c r="Y4" s="173"/>
      <c r="Z4" s="174"/>
      <c r="AA4" s="175" t="str">
        <f>GİRİŞ!AA4</f>
        <v>İkinci Öğretim 4. Sınıf</v>
      </c>
      <c r="AB4" s="176"/>
      <c r="AC4" s="176"/>
      <c r="AD4" s="176"/>
      <c r="AE4" s="176"/>
      <c r="AF4" s="176"/>
      <c r="AG4" s="176"/>
      <c r="AH4" s="177"/>
    </row>
    <row r="5" spans="1:34" ht="12.75" thickBot="1" x14ac:dyDescent="0.3">
      <c r="A5" s="65"/>
      <c r="B5" s="66"/>
      <c r="C5" s="67" t="s">
        <v>5</v>
      </c>
      <c r="D5" s="68"/>
      <c r="E5" s="69" t="s">
        <v>6</v>
      </c>
      <c r="F5" s="69"/>
      <c r="G5" s="69" t="s">
        <v>5</v>
      </c>
      <c r="H5" s="70"/>
      <c r="I5" s="71" t="s">
        <v>6</v>
      </c>
      <c r="J5" s="72"/>
      <c r="K5" s="67" t="s">
        <v>5</v>
      </c>
      <c r="L5" s="68"/>
      <c r="M5" s="69" t="s">
        <v>6</v>
      </c>
      <c r="N5" s="69"/>
      <c r="O5" s="69" t="s">
        <v>5</v>
      </c>
      <c r="P5" s="70"/>
      <c r="Q5" s="71" t="s">
        <v>6</v>
      </c>
      <c r="R5" s="72"/>
      <c r="S5" s="67" t="s">
        <v>5</v>
      </c>
      <c r="T5" s="68"/>
      <c r="U5" s="69" t="s">
        <v>6</v>
      </c>
      <c r="V5" s="69"/>
      <c r="W5" s="69" t="s">
        <v>5</v>
      </c>
      <c r="X5" s="70"/>
      <c r="Y5" s="71" t="s">
        <v>6</v>
      </c>
      <c r="Z5" s="72"/>
      <c r="AA5" s="73" t="s">
        <v>5</v>
      </c>
      <c r="AB5" s="74"/>
      <c r="AC5" s="75" t="s">
        <v>6</v>
      </c>
      <c r="AD5" s="75"/>
      <c r="AE5" s="75" t="s">
        <v>5</v>
      </c>
      <c r="AF5" s="76"/>
      <c r="AG5" s="77" t="s">
        <v>6</v>
      </c>
      <c r="AH5" s="78"/>
    </row>
    <row r="6" spans="1:34" ht="9" customHeight="1" x14ac:dyDescent="0.25">
      <c r="A6" s="178" t="s">
        <v>0</v>
      </c>
      <c r="B6" s="171">
        <v>8</v>
      </c>
      <c r="C6" s="79" t="str">
        <f>IF(D6=30,liste!$B$30,IF(D6=31,liste!$B$31,IF(D6=32,liste!$B$32,IF(D6=33,liste!$B$33,IF(D6=34,liste!$B$34,IF(D6=35,liste!$B$35,IF(D6=36,liste!$B$36,IF(D6=37,liste!$B$37,IF(D6=38,liste!$B$38,IF(D6=39,liste!$B$39,IF(D6=40,liste!$B$40,IF(D6=41,liste!$B$41,IF(D6=42,liste!$B$42,IF(D6=43,liste!$B$43,IF(D6=44,liste!$B$44,IF(D6=45,liste!$B$45,IF(D6=46,liste!$B$46,IF(D6=47,liste!$B$47,IF(D6=48,liste!$B$48,IF(D6=49,liste!$B$49,IF(D6=50,liste!$B$50,IF(D6=51,liste!$B$51,IF(D6=52,liste!$B$52,IF(D6=53,liste!$B$53,IF(D6=54,liste!$B$54,IF(D6=55,liste!$B$55,IF(D6=56,liste!$B$56,IF(D6=57,liste!$B$57,IF(D6=58,liste!$B$58,IF(D6=59,liste!$B$59,IF(D6&gt;=60,”60”,"")))))))))))))))))))))))))))))))</f>
        <v/>
      </c>
      <c r="D6" s="80">
        <f>GİRİŞ!D6</f>
        <v>0</v>
      </c>
      <c r="E6" s="165" t="str">
        <f>IF(F6=1,liste!$F$1,IF(F6=2,liste!$F$2,IF(F6=3,liste!$F$3,IF(F6=4,liste!$F$4,IF(F6=5,liste!$F$5,IF(F6=6,liste!$F$6,IF(F6=7,liste!$F$7,IF(F6=8,liste!$F$8,IF(F6=9,liste!$F$9,IF(F6=10,liste!$F$10,IF(F6=11,liste!$F$11,IF(F6=12,liste!$F$12,IF(F6=13,liste!$F$13,IF(F6=14,liste!$F$14,IF(F6=15,liste!$F$15,IF(F6=16,liste!$F$16,IF(F6=17,liste!$F$17,IF(F6=18,liste!$F$18,IF(F6=19,liste!$F$19,IF(F6=20,liste!$F$20,""))))))))))))))))))))</f>
        <v/>
      </c>
      <c r="F6" s="167"/>
      <c r="G6" s="81" t="str">
        <f>IF(H6=30,liste!$B$30,IF(H6=31,liste!$B$31,IF(H6=32,liste!$B$32,IF(H6=33,liste!$B$33,IF(H6=34,liste!$B$34,IF(H6=35,liste!$B$35,IF(H6=36,liste!$B$36,IF(H6=37,liste!$B$37,IF(H6=38,liste!$B$38,IF(H6=39,liste!$B$39,IF(H6=40,liste!$B$40,IF(H6=41,liste!$B$41,IF(H6=42,liste!$B$42,IF(H6=43,liste!$B$43,IF(H6=44,liste!$B$44,IF(H6=45,liste!$B$45,IF(H6=46,liste!$B$46,IF(H6=47,liste!$B$47,IF(H6=48,liste!$B$48,IF(H6=49,liste!$B$49,IF(H6=50,liste!$B$50,IF(H6=51,liste!$B$51,IF(H6=52,liste!$B$52,IF(H6=53,liste!$B$53,IF(H6=54,liste!$B$54,IF(H6=55,liste!$B$55,IF(H6=56,liste!$B$56,IF(H6=57,liste!$B$57,IF(H6=58,liste!$B$58,IF(H6=59,liste!$B$59,IF(H6&gt;=60,”60”,"")))))))))))))))))))))))))))))))</f>
        <v/>
      </c>
      <c r="H6" s="80">
        <f>GİRİŞ!H6</f>
        <v>0</v>
      </c>
      <c r="I6" s="165" t="str">
        <f>IF(J6=1,liste!$F$1,IF(J6=2,liste!$F$2,IF(J6=3,liste!$F$3,IF(J6=4,liste!$F$4,IF(J6=5,liste!$F$5,IF(J6=6,liste!$F$6,IF(J6=7,liste!$F$7,IF(J6=8,liste!$F$8,IF(J6=9,liste!$F$9,IF(J6=10,liste!$F$10,IF(J6=11,liste!$F$11,IF(J6=12,liste!$F$12,IF(J6=13,liste!$F$13,IF(J6=14,liste!$F$14,IF(J6=15,liste!$F$15,IF(J6=16,liste!$F$16,IF(J6=17,liste!$F$17,IF(J6=18,liste!$F$18,IF(J6=19,liste!$F$19,IF(J6=20,liste!$F$20,""))))))))))))))))))))</f>
        <v/>
      </c>
      <c r="J6" s="166"/>
      <c r="K6" s="79" t="str">
        <f>IF(L6=30,liste!$B$30,IF(L6=31,liste!$B$31,IF(L6=32,liste!$B$32,IF(L6=33,liste!$B$33,IF(L6=34,liste!$B$34,IF(L6=35,liste!$B$35,IF(L6=36,liste!$B$36,IF(L6=37,liste!$B$37,IF(L6=38,liste!$B$38,IF(L6=39,liste!$B$39,IF(L6=40,liste!$B$40,IF(L6=41,liste!$B$41,IF(L6=42,liste!$B$42,IF(L6=43,liste!$B$43,IF(L6=44,liste!$B$44,IF(L6=45,liste!$B$45,IF(L6=46,liste!$B$46,IF(L6=47,liste!$B$47,IF(L6=48,liste!$B$48,IF(L6=49,liste!$B$49,IF(L6=50,liste!$B$50,IF(L6=51,liste!$B$51,IF(L6=52,liste!$B$52,IF(L6=53,liste!$B$53,IF(L6=54,liste!$B$54,IF(L6=55,liste!$B$55,IF(L6=56,liste!$B$56,IF(L6=57,liste!$B$57,IF(L6=58,liste!$B$58,IF(L6=59,liste!$B$59,IF(L6&gt;=60,”60”,"")))))))))))))))))))))))))))))))</f>
        <v/>
      </c>
      <c r="L6" s="80">
        <f>GİRİŞ!L6</f>
        <v>0</v>
      </c>
      <c r="M6" s="165" t="str">
        <f>IF(N6=1,liste!$F$1,IF(N6=2,liste!$F$2,IF(N6=3,liste!$F$3,IF(N6=4,liste!$F$4,IF(N6=5,liste!$F$5,IF(N6=6,liste!$F$6,IF(N6=7,liste!$F$7,IF(N6=8,liste!$F$8,IF(N6=9,liste!$F$9,IF(N6=10,liste!$F$10,IF(N6=11,liste!$F$11,IF(N6=12,liste!$F$12,IF(N6=13,liste!$F$13,IF(N6=14,liste!$F$14,IF(N6=15,liste!$F$15,IF(N6=16,liste!$F$16,IF(N6=17,liste!$F$17,IF(N6=18,liste!$F$18,IF(N6=19,liste!$F$19,IF(N6=20,liste!$F$20,""))))))))))))))))))))</f>
        <v/>
      </c>
      <c r="N6" s="167"/>
      <c r="O6" s="81" t="str">
        <f>IF(P6=30,liste!$B$30,IF(P6=31,liste!$B$31,IF(P6=32,liste!$B$32,IF(P6=33,liste!$B$33,IF(P6=34,liste!$B$34,IF(P6=35,liste!$B$35,IF(P6=36,liste!$B$36,IF(P6=37,liste!$B$37,IF(P6=38,liste!$B$38,IF(P6=39,liste!$B$39,IF(P6=40,liste!$B$40,IF(P6=41,liste!$B$41,IF(P6=42,liste!$B$42,IF(P6=43,liste!$B$43,IF(P6=44,liste!$B$44,IF(P6=45,liste!$B$45,IF(P6=46,liste!$B$46,IF(P6=47,liste!$B$47,IF(P6=48,liste!$B$48,IF(P6=49,liste!$B$49,IF(P6=50,liste!$B$50,IF(P6=51,liste!$B$51,IF(P6=52,liste!$B$52,IF(P6=53,liste!$B$53,IF(P6=54,liste!$B$54,IF(P6=55,liste!$B$55,IF(P6=56,liste!$B$56,IF(P6=57,liste!$B$57,IF(P6=58,liste!$B$58,IF(P6=59,liste!$B$59,IF(P6&gt;=60,”60”,"")))))))))))))))))))))))))))))))</f>
        <v/>
      </c>
      <c r="P6" s="80">
        <f>GİRİŞ!P6</f>
        <v>0</v>
      </c>
      <c r="Q6" s="165" t="str">
        <f>IF(R6=1,liste!$F$1,IF(R6=2,liste!$F$2,IF(R6=3,liste!$F$3,IF(R6=4,liste!$F$4,IF(R6=5,liste!$F$5,IF(R6=6,liste!$F$6,IF(R6=7,liste!$F$7,IF(R6=8,liste!$F$8,IF(R6=9,liste!$F$9,IF(R6=10,liste!$F$10,IF(R6=11,liste!$F$11,IF(R6=12,liste!$F$12,IF(R6=13,liste!$F$13,IF(R6=14,liste!$F$14,IF(R6=15,liste!$F$15,IF(R6=16,liste!$F$16,IF(R6=17,liste!$F$17,IF(R6=18,liste!$F$18,IF(R6=19,liste!$F$19,IF(R6=20,liste!$F$20,""))))))))))))))))))))</f>
        <v/>
      </c>
      <c r="R6" s="166"/>
      <c r="S6" s="79" t="str">
        <f>IF(T6=30,liste!$B$30,IF(T6=31,liste!$B$31,IF(T6=32,liste!$B$32,IF(T6=33,liste!$B$33,IF(T6=34,liste!$B$34,IF(T6=35,liste!$B$35,IF(T6=36,liste!$B$36,IF(T6=37,liste!$B$37,IF(T6=38,liste!$B$38,IF(T6=39,liste!$B$39,IF(T6=40,liste!$B$40,IF(T6=41,liste!$B$41,IF(T6=42,liste!$B$42,IF(T6=43,liste!$B$43,IF(T6=44,liste!$B$44,IF(T6=45,liste!$B$45,IF(T6=46,liste!$B$46,IF(T6=47,liste!$B$47,IF(T6=48,liste!$B$48,IF(T6=49,liste!$B$49,IF(T6=50,liste!$B$50,IF(T6=51,liste!$B$51,IF(T6=52,liste!$B$52,IF(T6=53,liste!$B$53,IF(T6=54,liste!$B$54,IF(T6=55,liste!$B$55,IF(T6=56,liste!$B$56,IF(T6=57,liste!$B$57,IF(T6=58,liste!$B$58,IF(T6=59,liste!$B$59,IF(T6&gt;=60,”60”,"")))))))))))))))))))))))))))))))</f>
        <v/>
      </c>
      <c r="T6" s="80">
        <f>GİRİŞ!T6</f>
        <v>0</v>
      </c>
      <c r="U6" s="165" t="str">
        <f>IF(V6=1,liste!$F$1,IF(V6=2,liste!$F$2,IF(V6=3,liste!$F$3,IF(V6=4,liste!$F$4,IF(V6=5,liste!$F$5,IF(V6=6,liste!$F$6,IF(V6=7,liste!$F$7,IF(V6=8,liste!$F$8,IF(V6=9,liste!$F$9,IF(V6=10,liste!$F$10,IF(V6=11,liste!$F$11,IF(V6=12,liste!$F$12,IF(V6=13,liste!$F$13,IF(V6=14,liste!$F$14,IF(V6=15,liste!$F$15,IF(V6=16,liste!$F$16,IF(V6=17,liste!$F$17,IF(V6=18,liste!$F$18,IF(V6=19,liste!$F$19,IF(V6=20,liste!$F$20,""))))))))))))))))))))</f>
        <v/>
      </c>
      <c r="V6" s="167"/>
      <c r="W6" s="81" t="str">
        <f>IF(X6=30,liste!$B$30,IF(X6=31,liste!$B$31,IF(X6=32,liste!$B$32,IF(X6=33,liste!$B$33,IF(X6=34,liste!$B$34,IF(X6=35,liste!$B$35,IF(X6=36,liste!$B$36,IF(X6=37,liste!$B$37,IF(X6=38,liste!$B$38,IF(X6=39,liste!$B$39,IF(X6=40,liste!$B$40,IF(X6=41,liste!$B$41,IF(X6=42,liste!$B$42,IF(X6=43,liste!$B$43,IF(X6=44,liste!$B$44,IF(X6=45,liste!$B$45,IF(X6=46,liste!$B$46,IF(X6=47,liste!$B$47,IF(X6=48,liste!$B$48,IF(X6=49,liste!$B$49,IF(X6=50,liste!$B$50,IF(X6=51,liste!$B$51,IF(X6=52,liste!$B$52,IF(X6=53,liste!$B$53,IF(X6=54,liste!$B$54,IF(X6=55,liste!$B$55,IF(X6=56,liste!$B$56,IF(X6=57,liste!$B$57,IF(X6=58,liste!$B$58,IF(X6=59,liste!$B$59,IF(X6&gt;=60,”60”,"")))))))))))))))))))))))))))))))</f>
        <v/>
      </c>
      <c r="X6" s="80">
        <f>GİRİŞ!X6</f>
        <v>0</v>
      </c>
      <c r="Y6" s="165" t="str">
        <f>IF(Z6=1,liste!$F$1,IF(Z6=2,liste!$F$2,IF(Z6=3,liste!$F$3,IF(Z6=4,liste!$F$4,IF(Z6=5,liste!$F$5,IF(Z6=6,liste!$F$6,IF(Z6=7,liste!$F$7,IF(Z6=8,liste!$F$8,IF(Z6=9,liste!$F$9,IF(Z6=10,liste!$F$10,IF(Z6=11,liste!$F$11,IF(Z6=12,liste!$F$12,IF(Z6=13,liste!$F$13,IF(Z6=14,liste!$F$14,IF(Z6=15,liste!$F$15,IF(Z6=16,liste!$F$16,IF(Z6=17,liste!$F$17,IF(Z6=18,liste!$F$18,IF(Z6=19,liste!$F$19,IF(Z6=20,liste!$F$20,""))))))))))))))))))))</f>
        <v/>
      </c>
      <c r="Z6" s="166"/>
      <c r="AA6" s="79" t="str">
        <f>IF(AB6=30,liste!$B$30,IF(AB6=31,liste!$B$31,IF(AB6=32,liste!$B$32,IF(AB6=33,liste!$B$33,IF(AB6=34,liste!$B$34,IF(AB6=35,liste!$B$35,IF(AB6=36,liste!$B$36,IF(AB6=37,liste!$B$37,IF(AB6=38,liste!$B$38,IF(AB6=39,liste!$B$39,IF(AB6=40,liste!$B$40,IF(AB6=41,liste!$B$41,IF(AB6=42,liste!$B$42,IF(AB6=43,liste!$B$43,IF(AB6=44,liste!$B$44,IF(AB6=45,liste!$B$45,IF(AB6=46,liste!$B$46,IF(AB6=47,liste!$B$47,IF(AB6=48,liste!$B$48,IF(AB6=49,liste!$B$49,IF(AB6=50,liste!$B$50,IF(AB6=51,liste!$B$51,IF(AB6=52,liste!$B$52,IF(AB6=53,liste!$B$53,IF(AB6=54,liste!$B$54,IF(AB6=55,liste!$B$55,IF(AB6=56,liste!$B$56,IF(AB6=57,liste!$B$57,IF(AB6=58,liste!$B$58,IF(AB6=59,liste!$B$59,IF(AB6&gt;=60,”60”,"")))))))))))))))))))))))))))))))</f>
        <v/>
      </c>
      <c r="AB6" s="80">
        <f>GİRİŞ!AB6</f>
        <v>0</v>
      </c>
      <c r="AC6" s="165" t="str">
        <f>IF(AD6=1,liste!$F$1,IF(AD6=2,liste!$F$2,IF(AD6=3,liste!$F$3,IF(AD6=4,liste!$F$4,IF(AD6=5,liste!$F$5,IF(AD6=6,liste!$F$6,IF(AD6=7,liste!$F$7,IF(AD6=8,liste!$F$8,IF(AD6=9,liste!$F$9,IF(AD6=10,liste!$F$10,IF(AD6=11,liste!$F$11,IF(AD6=12,liste!$F$12,IF(AD6=13,liste!$F$13,IF(AD6=14,liste!$F$14,IF(AD6=15,liste!$F$15,IF(AD6=16,liste!$F$16,IF(AD6=17,liste!$F$17,IF(AD6=18,liste!$F$18,IF(AD6=19,liste!$F$19,IF(AD6=20,liste!$F$20,""))))))))))))))))))))</f>
        <v/>
      </c>
      <c r="AD6" s="167"/>
      <c r="AE6" s="81" t="str">
        <f>IF(AF6=30,liste!$B$30,IF(AF6=31,liste!$B$31,IF(AF6=32,liste!$B$32,IF(AF6=33,liste!$B$33,IF(AF6=34,liste!$B$34,IF(AF6=35,liste!$B$35,IF(AF6=36,liste!$B$36,IF(AF6=37,liste!$B$37,IF(AF6=38,liste!$B$38,IF(AF6=39,liste!$B$39,IF(AF6=40,liste!$B$40,IF(AF6=41,liste!$B$41,IF(AF6=42,liste!$B$42,IF(AF6=43,liste!$B$43,IF(AF6=44,liste!$B$44,IF(AF6=45,liste!$B$45,IF(AF6=46,liste!$B$46,IF(AF6=47,liste!$B$47,IF(AF6=48,liste!$B$48,IF(AF6=49,liste!$B$49,IF(AF6=50,liste!$B$50,IF(AF6=51,liste!$B$51,IF(AF6=52,liste!$B$52,IF(AF6=53,liste!$B$53,IF(AF6=54,liste!$B$54,IF(AF6=55,liste!$B$55,IF(AF6=56,liste!$B$56,IF(AF6=57,liste!$B$57,IF(AF6=58,liste!$B$58,IF(AF6=59,liste!$B$59,IF(AF6&gt;=60,”60”,"")))))))))))))))))))))))))))))))</f>
        <v/>
      </c>
      <c r="AF6" s="80">
        <f>GİRİŞ!AF6</f>
        <v>0</v>
      </c>
      <c r="AG6" s="165" t="str">
        <f>IF(AH6=1,liste!$F$1,IF(AH6=2,liste!$F$2,IF(AH6=3,liste!$F$3,IF(AH6=4,liste!$F$4,IF(AH6=5,liste!$F$5,IF(AH6=6,liste!$F$6,IF(AH6=7,liste!$F$7,IF(AH6=8,liste!$F$8,IF(AH6=9,liste!$F$9,IF(AH6=10,liste!$F$10,IF(AH6=11,liste!$F$11,IF(AH6=12,liste!$F$12,IF(AH6=13,liste!$F$13,IF(AH6=14,liste!$F$14,IF(AH6=15,liste!$F$15,IF(AH6=16,liste!$F$16,IF(AH6=17,liste!$F$17,IF(AH6=18,liste!$F$18,IF(AH6=19,liste!$F$19,IF(AH6=20,liste!$F$20,""))))))))))))))))))))</f>
        <v/>
      </c>
      <c r="AH6" s="166"/>
    </row>
    <row r="7" spans="1:34" ht="9" customHeight="1" x14ac:dyDescent="0.25">
      <c r="A7" s="169"/>
      <c r="B7" s="163"/>
      <c r="C7" s="82" t="str">
        <f>IF(D7=30,liste!$D$30,IF(D7=31,liste!$D$31,IF(D7=32,liste!$D$32,IF(D7=33,liste!$D$33,IF(D7=34,liste!$D$34,IF(D7=35,liste!$D$35,IF(D7=36,liste!$D$36,IF(D7=37,liste!$D$37,IF(D7=38,liste!$D$38,IF(D7=39,liste!$D$39,IF(D7=40,liste!$D$40,IF(D7=41,liste!$D$41,IF(D7=42,liste!$D$42,IF(D7=43,liste!$D$43,IF(D7=44,liste!$D$44,IF(D7=45,liste!$D$45,IF(D7=46,liste!$D$46,IF(D7=47,liste!$D$47,IF(D7=48,liste!$D$48,IF(D7=49,liste!$D$49,IF(D7=50,liste!$D$50,IF(D7=51,liste!$D$51,IF(D7=52,liste!$D$52,IF(D7=53,liste!$D$53,IF(D7=54,liste!$D$54,IF(D7=55,liste!$D$55,IF(D7=56,liste!$D$56,IF(D7=57,liste!$D$57,IF(D7=58,liste!$D$58,IF(D7=59,liste!$D$59,IF(D7&gt;=60,”60”,"")))))))))))))))))))))))))))))))</f>
        <v/>
      </c>
      <c r="D7" s="80">
        <f>GİRİŞ!D7</f>
        <v>0</v>
      </c>
      <c r="E7" s="157"/>
      <c r="F7" s="159"/>
      <c r="G7" s="83" t="str">
        <f>IF(H7=30,liste!$D$30,IF(H7=31,liste!$D$31,IF(H7=32,liste!$D$32,IF(H7=33,liste!$D$33,IF(H7=34,liste!$D$34,IF(H7=35,liste!$D$35,IF(H7=36,liste!$D$36,IF(H7=37,liste!$D$37,IF(H7=38,liste!$D$38,IF(H7=39,liste!$D$39,IF(H7=40,liste!$D$40,IF(H7=41,liste!$D$41,IF(H7=42,liste!$D$42,IF(H7=43,liste!$D$43,IF(H7=44,liste!$D$44,IF(H7=45,liste!$D$45,IF(H7=46,liste!$D$46,IF(H7=47,liste!$D$47,IF(H7=48,liste!$D$48,IF(H7=49,liste!$D$49,IF(H7=50,liste!$D$50,IF(H7=51,liste!$D$51,IF(H7=52,liste!$D$52,IF(H7=53,liste!$D$53,IF(H7=54,liste!$D$54,IF(H7=55,liste!$D$55,IF(H7=56,liste!$D$56,IF(H7=57,liste!$D$57,IF(H7=58,liste!$D$58,IF(H7=59,liste!$D$59,IF(H7&gt;=60,”60”,"")))))))))))))))))))))))))))))))</f>
        <v/>
      </c>
      <c r="H7" s="80">
        <f>GİRİŞ!H7</f>
        <v>0</v>
      </c>
      <c r="I7" s="157"/>
      <c r="J7" s="161"/>
      <c r="K7" s="82" t="str">
        <f>IF(L7=30,liste!$D$30,IF(L7=31,liste!$D$31,IF(L7=32,liste!$D$32,IF(L7=33,liste!$D$33,IF(L7=34,liste!$D$34,IF(L7=35,liste!$D$35,IF(L7=36,liste!$D$36,IF(L7=37,liste!$D$37,IF(L7=38,liste!$D$38,IF(L7=39,liste!$D$39,IF(L7=40,liste!$D$40,IF(L7=41,liste!$D$41,IF(L7=42,liste!$D$42,IF(L7=43,liste!$D$43,IF(L7=44,liste!$D$44,IF(L7=45,liste!$D$45,IF(L7=46,liste!$D$46,IF(L7=47,liste!$D$47,IF(L7=48,liste!$D$48,IF(L7=49,liste!$D$49,IF(L7=50,liste!$D$50,IF(L7=51,liste!$D$51,IF(L7=52,liste!$D$52,IF(L7=53,liste!$D$53,IF(L7=54,liste!$D$54,IF(L7=55,liste!$D$55,IF(L7=56,liste!$D$56,IF(L7=57,liste!$D$57,IF(L7=58,liste!$D$58,IF(L7=59,liste!$D$59,IF(L7&gt;=60,”60”,"")))))))))))))))))))))))))))))))</f>
        <v/>
      </c>
      <c r="L7" s="80">
        <f>GİRİŞ!L7</f>
        <v>0</v>
      </c>
      <c r="M7" s="157"/>
      <c r="N7" s="159"/>
      <c r="O7" s="83" t="str">
        <f>IF(P7=30,liste!$D$30,IF(P7=31,liste!$D$31,IF(P7=32,liste!$D$32,IF(P7=33,liste!$D$33,IF(P7=34,liste!$D$34,IF(P7=35,liste!$D$35,IF(P7=36,liste!$D$36,IF(P7=37,liste!$D$37,IF(P7=38,liste!$D$38,IF(P7=39,liste!$D$39,IF(P7=40,liste!$D$40,IF(P7=41,liste!$D$41,IF(P7=42,liste!$D$42,IF(P7=43,liste!$D$43,IF(P7=44,liste!$D$44,IF(P7=45,liste!$D$45,IF(P7=46,liste!$D$46,IF(P7=47,liste!$D$47,IF(P7=48,liste!$D$48,IF(P7=49,liste!$D$49,IF(P7=50,liste!$D$50,IF(P7=51,liste!$D$51,IF(P7=52,liste!$D$52,IF(P7=53,liste!$D$53,IF(P7=54,liste!$D$54,IF(P7=55,liste!$D$55,IF(P7=56,liste!$D$56,IF(P7=57,liste!$D$57,IF(P7=58,liste!$D$58,IF(P7=59,liste!$D$59,IF(P7&gt;=60,”60”,"")))))))))))))))))))))))))))))))</f>
        <v/>
      </c>
      <c r="P7" s="80">
        <f>GİRİŞ!P7</f>
        <v>0</v>
      </c>
      <c r="Q7" s="157"/>
      <c r="R7" s="161"/>
      <c r="S7" s="82" t="str">
        <f>IF(T7=30,liste!$D$30,IF(T7=31,liste!$D$31,IF(T7=32,liste!$D$32,IF(T7=33,liste!$D$33,IF(T7=34,liste!$D$34,IF(T7=35,liste!$D$35,IF(T7=36,liste!$D$36,IF(T7=37,liste!$D$37,IF(T7=38,liste!$D$38,IF(T7=39,liste!$D$39,IF(T7=40,liste!$D$40,IF(T7=41,liste!$D$41,IF(T7=42,liste!$D$42,IF(T7=43,liste!$D$43,IF(T7=44,liste!$D$44,IF(T7=45,liste!$D$45,IF(T7=46,liste!$D$46,IF(T7=47,liste!$D$47,IF(T7=48,liste!$D$48,IF(T7=49,liste!$D$49,IF(T7=50,liste!$D$50,IF(T7=51,liste!$D$51,IF(T7=52,liste!$D$52,IF(T7=53,liste!$D$53,IF(T7=54,liste!$D$54,IF(T7=55,liste!$D$55,IF(T7=56,liste!$D$56,IF(T7=57,liste!$D$57,IF(T7=58,liste!$D$58,IF(T7=59,liste!$D$59,IF(T7&gt;=60,”60”,"")))))))))))))))))))))))))))))))</f>
        <v/>
      </c>
      <c r="T7" s="80">
        <f>GİRİŞ!T7</f>
        <v>0</v>
      </c>
      <c r="U7" s="157"/>
      <c r="V7" s="159"/>
      <c r="W7" s="83" t="str">
        <f>IF(X7=30,liste!$D$30,IF(X7=31,liste!$D$31,IF(X7=32,liste!$D$32,IF(X7=33,liste!$D$33,IF(X7=34,liste!$D$34,IF(X7=35,liste!$D$35,IF(X7=36,liste!$D$36,IF(X7=37,liste!$D$37,IF(X7=38,liste!$D$38,IF(X7=39,liste!$D$39,IF(X7=40,liste!$D$40,IF(X7=41,liste!$D$41,IF(X7=42,liste!$D$42,IF(X7=43,liste!$D$43,IF(X7=44,liste!$D$44,IF(X7=45,liste!$D$45,IF(X7=46,liste!$D$46,IF(X7=47,liste!$D$47,IF(X7=48,liste!$D$48,IF(X7=49,liste!$D$49,IF(X7=50,liste!$D$50,IF(X7=51,liste!$D$51,IF(X7=52,liste!$D$52,IF(X7=53,liste!$D$53,IF(X7=54,liste!$D$54,IF(X7=55,liste!$D$55,IF(X7=56,liste!$D$56,IF(X7=57,liste!$D$57,IF(X7=58,liste!$D$58,IF(X7=59,liste!$D$59,IF(X7&gt;=60,”60”,"")))))))))))))))))))))))))))))))</f>
        <v/>
      </c>
      <c r="X7" s="80">
        <f>GİRİŞ!X7</f>
        <v>0</v>
      </c>
      <c r="Y7" s="157"/>
      <c r="Z7" s="161"/>
      <c r="AA7" s="82" t="str">
        <f>IF(AB7=30,liste!$D$30,IF(AB7=31,liste!$D$31,IF(AB7=32,liste!$D$32,IF(AB7=33,liste!$D$33,IF(AB7=34,liste!$D$34,IF(AB7=35,liste!$D$35,IF(AB7=36,liste!$D$36,IF(AB7=37,liste!$D$37,IF(AB7=38,liste!$D$38,IF(AB7=39,liste!$D$39,IF(AB7=40,liste!$D$40,IF(AB7=41,liste!$D$41,IF(AB7=42,liste!$D$42,IF(AB7=43,liste!$D$43,IF(AB7=44,liste!$D$44,IF(AB7=45,liste!$D$45,IF(AB7=46,liste!$D$46,IF(AB7=47,liste!$D$47,IF(AB7=48,liste!$D$48,IF(AB7=49,liste!$D$49,IF(AB7=50,liste!$D$50,IF(AB7=51,liste!$D$51,IF(AB7=52,liste!$D$52,IF(AB7=53,liste!$D$53,IF(AB7=54,liste!$D$54,IF(AB7=55,liste!$D$55,IF(AB7=56,liste!$D$56,IF(AB7=57,liste!$D$57,IF(AB7=58,liste!$D$58,IF(AB7=59,liste!$D$59,IF(AB7&gt;=60,”60”,"")))))))))))))))))))))))))))))))</f>
        <v/>
      </c>
      <c r="AB7" s="80">
        <f>GİRİŞ!AB7</f>
        <v>0</v>
      </c>
      <c r="AC7" s="157"/>
      <c r="AD7" s="159"/>
      <c r="AE7" s="83" t="str">
        <f>IF(AF7=30,liste!$D$30,IF(AF7=31,liste!$D$31,IF(AF7=32,liste!$D$32,IF(AF7=33,liste!$D$33,IF(AF7=34,liste!$D$34,IF(AF7=35,liste!$D$35,IF(AF7=36,liste!$D$36,IF(AF7=37,liste!$D$37,IF(AF7=38,liste!$D$38,IF(AF7=39,liste!$D$39,IF(AF7=40,liste!$D$40,IF(AF7=41,liste!$D$41,IF(AF7=42,liste!$D$42,IF(AF7=43,liste!$D$43,IF(AF7=44,liste!$D$44,IF(AF7=45,liste!$D$45,IF(AF7=46,liste!$D$46,IF(AF7=47,liste!$D$47,IF(AF7=48,liste!$D$48,IF(AF7=49,liste!$D$49,IF(AF7=50,liste!$D$50,IF(AF7=51,liste!$D$51,IF(AF7=52,liste!$D$52,IF(AF7=53,liste!$D$53,IF(AF7=54,liste!$D$54,IF(AF7=55,liste!$D$55,IF(AF7=56,liste!$D$56,IF(AF7=57,liste!$D$57,IF(AF7=58,liste!$D$58,IF(AF7=59,liste!$D$59,IF(AF7&gt;=60,”60”,"")))))))))))))))))))))))))))))))</f>
        <v/>
      </c>
      <c r="AF7" s="80">
        <f>GİRİŞ!AF7</f>
        <v>0</v>
      </c>
      <c r="AG7" s="157"/>
      <c r="AH7" s="161"/>
    </row>
    <row r="8" spans="1:34" ht="9" customHeight="1" x14ac:dyDescent="0.25">
      <c r="A8" s="169"/>
      <c r="B8" s="163">
        <v>9</v>
      </c>
      <c r="C8" s="84" t="str">
        <f>IF(D8=30,liste!$B$30,IF(D8=31,liste!$B$31,IF(D8=32,liste!$B$32,IF(D8=33,liste!$B$33,IF(D8=34,liste!$B$34,IF(D8=35,liste!$B$35,IF(D8=36,liste!$B$36,IF(D8=37,liste!$B$37,IF(D8=38,liste!$B$38,IF(D8=39,liste!$B$39,IF(D8=40,liste!$B$40,IF(D8=41,liste!$B$41,IF(D8=42,liste!$B$42,IF(D8=43,liste!$B$43,IF(D8=44,liste!$B$44,IF(D8=45,liste!$B$45,IF(D8=46,liste!$B$46,IF(D8=47,liste!$B$47,IF(D8=48,liste!$B$48,IF(D8=49,liste!$B$49,IF(D8=50,liste!$B$50,IF(D8=51,liste!$B$51,IF(D8=52,liste!$B$52,IF(D8=53,liste!$B$53,IF(D8=54,liste!$B$54,IF(D8=55,liste!$B$55,IF(D8=56,liste!$B$56,IF(D8=57,liste!$B$57,IF(D8=58,liste!$B$58,IF(D8=59,liste!$B$59,IF(D8&gt;=60,”60”,"")))))))))))))))))))))))))))))))</f>
        <v/>
      </c>
      <c r="D8" s="80">
        <f>GİRİŞ!D8</f>
        <v>0</v>
      </c>
      <c r="E8" s="157" t="str">
        <f>IF(F8=1,liste!$F$1,IF(F8=2,liste!$F$2,IF(F8=3,liste!$F$3,IF(F8=4,liste!$F$4,IF(F8=5,liste!$F$5,IF(F8=6,liste!$F$6,IF(F8=7,liste!$F$7,IF(F8=8,liste!$F$8,IF(F8=9,liste!$F$9,IF(F8=10,liste!$F$10,IF(F8=11,liste!$F$11,IF(F8=12,liste!$F$12,IF(F8=13,liste!$F$13,IF(F8=14,liste!$F$14,IF(F8=15,liste!$F$15,IF(F8=16,liste!$F$16,IF(F8=17,liste!$F$17,IF(F8=18,liste!$F$18,IF(F8=19,liste!$F$19,IF(F8=20,liste!$F$20,""))))))))))))))))))))</f>
        <v/>
      </c>
      <c r="F8" s="159"/>
      <c r="G8" s="85" t="str">
        <f>IF(H8=30,liste!$B$30,IF(H8=31,liste!$B$31,IF(H8=32,liste!$B$32,IF(H8=33,liste!$B$33,IF(H8=34,liste!$B$34,IF(H8=35,liste!$B$35,IF(H8=36,liste!$B$36,IF(H8=37,liste!$B$37,IF(H8=38,liste!$B$38,IF(H8=39,liste!$B$39,IF(H8=40,liste!$B$40,IF(H8=41,liste!$B$41,IF(H8=42,liste!$B$42,IF(H8=43,liste!$B$43,IF(H8=44,liste!$B$44,IF(H8=45,liste!$B$45,IF(H8=46,liste!$B$46,IF(H8=47,liste!$B$47,IF(H8=48,liste!$B$48,IF(H8=49,liste!$B$49,IF(H8=50,liste!$B$50,IF(H8=51,liste!$B$51,IF(H8=52,liste!$B$52,IF(H8=53,liste!$B$53,IF(H8=54,liste!$B$54,IF(H8=55,liste!$B$55,IF(H8=56,liste!$B$56,IF(H8=57,liste!$B$57,IF(H8=58,liste!$B$58,IF(H8=59,liste!$B$59,IF(H8&gt;=60,”60”,"")))))))))))))))))))))))))))))))</f>
        <v/>
      </c>
      <c r="H8" s="80">
        <f>GİRİŞ!H8</f>
        <v>0</v>
      </c>
      <c r="I8" s="157" t="str">
        <f>IF(J8=1,liste!$F$1,IF(J8=2,liste!$F$2,IF(J8=3,liste!$F$3,IF(J8=4,liste!$F$4,IF(J8=5,liste!$F$5,IF(J8=6,liste!$F$6,IF(J8=7,liste!$F$7,IF(J8=8,liste!$F$8,IF(J8=9,liste!$F$9,IF(J8=10,liste!$F$10,IF(J8=11,liste!$F$11,IF(J8=12,liste!$F$12,IF(J8=13,liste!$F$13,IF(J8=14,liste!$F$14,IF(J8=15,liste!$F$15,IF(J8=16,liste!$F$16,IF(J8=17,liste!$F$17,IF(J8=18,liste!$F$18,IF(J8=19,liste!$F$19,IF(J8=20,liste!$F$20,""))))))))))))))))))))</f>
        <v/>
      </c>
      <c r="J8" s="161"/>
      <c r="K8" s="84" t="str">
        <f>IF(L8=30,liste!$B$30,IF(L8=31,liste!$B$31,IF(L8=32,liste!$B$32,IF(L8=33,liste!$B$33,IF(L8=34,liste!$B$34,IF(L8=35,liste!$B$35,IF(L8=36,liste!$B$36,IF(L8=37,liste!$B$37,IF(L8=38,liste!$B$38,IF(L8=39,liste!$B$39,IF(L8=40,liste!$B$40,IF(L8=41,liste!$B$41,IF(L8=42,liste!$B$42,IF(L8=43,liste!$B$43,IF(L8=44,liste!$B$44,IF(L8=45,liste!$B$45,IF(L8=46,liste!$B$46,IF(L8=47,liste!$B$47,IF(L8=48,liste!$B$48,IF(L8=49,liste!$B$49,IF(L8=50,liste!$B$50,IF(L8=51,liste!$B$51,IF(L8=52,liste!$B$52,IF(L8=53,liste!$B$53,IF(L8=54,liste!$B$54,IF(L8=55,liste!$B$55,IF(L8=56,liste!$B$56,IF(L8=57,liste!$B$57,IF(L8=58,liste!$B$58,IF(L8=59,liste!$B$59,IF(L8&gt;=60,”60”,"")))))))))))))))))))))))))))))))</f>
        <v/>
      </c>
      <c r="L8" s="80">
        <f>GİRİŞ!L8</f>
        <v>0</v>
      </c>
      <c r="M8" s="157" t="str">
        <f>IF(N8=1,liste!$F$1,IF(N8=2,liste!$F$2,IF(N8=3,liste!$F$3,IF(N8=4,liste!$F$4,IF(N8=5,liste!$F$5,IF(N8=6,liste!$F$6,IF(N8=7,liste!$F$7,IF(N8=8,liste!$F$8,IF(N8=9,liste!$F$9,IF(N8=10,liste!$F$10,IF(N8=11,liste!$F$11,IF(N8=12,liste!$F$12,IF(N8=13,liste!$F$13,IF(N8=14,liste!$F$14,IF(N8=15,liste!$F$15,IF(N8=16,liste!$F$16,IF(N8=17,liste!$F$17,IF(N8=18,liste!$F$18,IF(N8=19,liste!$F$19,IF(N8=20,liste!$F$20,""))))))))))))))))))))</f>
        <v/>
      </c>
      <c r="N8" s="159"/>
      <c r="O8" s="85" t="str">
        <f>IF(P8=30,liste!$B$30,IF(P8=31,liste!$B$31,IF(P8=32,liste!$B$32,IF(P8=33,liste!$B$33,IF(P8=34,liste!$B$34,IF(P8=35,liste!$B$35,IF(P8=36,liste!$B$36,IF(P8=37,liste!$B$37,IF(P8=38,liste!$B$38,IF(P8=39,liste!$B$39,IF(P8=40,liste!$B$40,IF(P8=41,liste!$B$41,IF(P8=42,liste!$B$42,IF(P8=43,liste!$B$43,IF(P8=44,liste!$B$44,IF(P8=45,liste!$B$45,IF(P8=46,liste!$B$46,IF(P8=47,liste!$B$47,IF(P8=48,liste!$B$48,IF(P8=49,liste!$B$49,IF(P8=50,liste!$B$50,IF(P8=51,liste!$B$51,IF(P8=52,liste!$B$52,IF(P8=53,liste!$B$53,IF(P8=54,liste!$B$54,IF(P8=55,liste!$B$55,IF(P8=56,liste!$B$56,IF(P8=57,liste!$B$57,IF(P8=58,liste!$B$58,IF(P8=59,liste!$B$59,IF(P8&gt;=60,”60”,"")))))))))))))))))))))))))))))))</f>
        <v/>
      </c>
      <c r="P8" s="80">
        <f>GİRİŞ!P8</f>
        <v>0</v>
      </c>
      <c r="Q8" s="157" t="str">
        <f>IF(R8=1,liste!$F$1,IF(R8=2,liste!$F$2,IF(R8=3,liste!$F$3,IF(R8=4,liste!$F$4,IF(R8=5,liste!$F$5,IF(R8=6,liste!$F$6,IF(R8=7,liste!$F$7,IF(R8=8,liste!$F$8,IF(R8=9,liste!$F$9,IF(R8=10,liste!$F$10,IF(R8=11,liste!$F$11,IF(R8=12,liste!$F$12,IF(R8=13,liste!$F$13,IF(R8=14,liste!$F$14,IF(R8=15,liste!$F$15,IF(R8=16,liste!$F$16,IF(R8=17,liste!$F$17,IF(R8=18,liste!$F$18,IF(R8=19,liste!$F$19,IF(R8=20,liste!$F$20,""))))))))))))))))))))</f>
        <v/>
      </c>
      <c r="R8" s="161"/>
      <c r="S8" s="84" t="str">
        <f>IF(T8=30,liste!$B$30,IF(T8=31,liste!$B$31,IF(T8=32,liste!$B$32,IF(T8=33,liste!$B$33,IF(T8=34,liste!$B$34,IF(T8=35,liste!$B$35,IF(T8=36,liste!$B$36,IF(T8=37,liste!$B$37,IF(T8=38,liste!$B$38,IF(T8=39,liste!$B$39,IF(T8=40,liste!$B$40,IF(T8=41,liste!$B$41,IF(T8=42,liste!$B$42,IF(T8=43,liste!$B$43,IF(T8=44,liste!$B$44,IF(T8=45,liste!$B$45,IF(T8=46,liste!$B$46,IF(T8=47,liste!$B$47,IF(T8=48,liste!$B$48,IF(T8=49,liste!$B$49,IF(T8=50,liste!$B$50,IF(T8=51,liste!$B$51,IF(T8=52,liste!$B$52,IF(T8=53,liste!$B$53,IF(T8=54,liste!$B$54,IF(T8=55,liste!$B$55,IF(T8=56,liste!$B$56,IF(T8=57,liste!$B$57,IF(T8=58,liste!$B$58,IF(T8=59,liste!$B$59,IF(T8&gt;=60,”60”,"")))))))))))))))))))))))))))))))</f>
        <v/>
      </c>
      <c r="T8" s="80">
        <f>GİRİŞ!T8</f>
        <v>0</v>
      </c>
      <c r="U8" s="157" t="str">
        <f>IF(V8=1,liste!$F$1,IF(V8=2,liste!$F$2,IF(V8=3,liste!$F$3,IF(V8=4,liste!$F$4,IF(V8=5,liste!$F$5,IF(V8=6,liste!$F$6,IF(V8=7,liste!$F$7,IF(V8=8,liste!$F$8,IF(V8=9,liste!$F$9,IF(V8=10,liste!$F$10,IF(V8=11,liste!$F$11,IF(V8=12,liste!$F$12,IF(V8=13,liste!$F$13,IF(V8=14,liste!$F$14,IF(V8=15,liste!$F$15,IF(V8=16,liste!$F$16,IF(V8=17,liste!$F$17,IF(V8=18,liste!$F$18,IF(V8=19,liste!$F$19,IF(V8=20,liste!$F$20,""))))))))))))))))))))</f>
        <v/>
      </c>
      <c r="V8" s="159"/>
      <c r="W8" s="85" t="str">
        <f>IF(X8=30,liste!$B$30,IF(X8=31,liste!$B$31,IF(X8=32,liste!$B$32,IF(X8=33,liste!$B$33,IF(X8=34,liste!$B$34,IF(X8=35,liste!$B$35,IF(X8=36,liste!$B$36,IF(X8=37,liste!$B$37,IF(X8=38,liste!$B$38,IF(X8=39,liste!$B$39,IF(X8=40,liste!$B$40,IF(X8=41,liste!$B$41,IF(X8=42,liste!$B$42,IF(X8=43,liste!$B$43,IF(X8=44,liste!$B$44,IF(X8=45,liste!$B$45,IF(X8=46,liste!$B$46,IF(X8=47,liste!$B$47,IF(X8=48,liste!$B$48,IF(X8=49,liste!$B$49,IF(X8=50,liste!$B$50,IF(X8=51,liste!$B$51,IF(X8=52,liste!$B$52,IF(X8=53,liste!$B$53,IF(X8=54,liste!$B$54,IF(X8=55,liste!$B$55,IF(X8=56,liste!$B$56,IF(X8=57,liste!$B$57,IF(X8=58,liste!$B$58,IF(X8=59,liste!$B$59,IF(X8&gt;=60,”60”,"")))))))))))))))))))))))))))))))</f>
        <v/>
      </c>
      <c r="X8" s="80">
        <f>GİRİŞ!X8</f>
        <v>0</v>
      </c>
      <c r="Y8" s="157" t="str">
        <f>IF(Z8=1,liste!$F$1,IF(Z8=2,liste!$F$2,IF(Z8=3,liste!$F$3,IF(Z8=4,liste!$F$4,IF(Z8=5,liste!$F$5,IF(Z8=6,liste!$F$6,IF(Z8=7,liste!$F$7,IF(Z8=8,liste!$F$8,IF(Z8=9,liste!$F$9,IF(Z8=10,liste!$F$10,IF(Z8=11,liste!$F$11,IF(Z8=12,liste!$F$12,IF(Z8=13,liste!$F$13,IF(Z8=14,liste!$F$14,IF(Z8=15,liste!$F$15,IF(Z8=16,liste!$F$16,IF(Z8=17,liste!$F$17,IF(Z8=18,liste!$F$18,IF(Z8=19,liste!$F$19,IF(Z8=20,liste!$F$20,""))))))))))))))))))))</f>
        <v/>
      </c>
      <c r="Z8" s="161"/>
      <c r="AA8" s="84" t="str">
        <f>IF(AB8=30,liste!$B$30,IF(AB8=31,liste!$B$31,IF(AB8=32,liste!$B$32,IF(AB8=33,liste!$B$33,IF(AB8=34,liste!$B$34,IF(AB8=35,liste!$B$35,IF(AB8=36,liste!$B$36,IF(AB8=37,liste!$B$37,IF(AB8=38,liste!$B$38,IF(AB8=39,liste!$B$39,IF(AB8=40,liste!$B$40,IF(AB8=41,liste!$B$41,IF(AB8=42,liste!$B$42,IF(AB8=43,liste!$B$43,IF(AB8=44,liste!$B$44,IF(AB8=45,liste!$B$45,IF(AB8=46,liste!$B$46,IF(AB8=47,liste!$B$47,IF(AB8=48,liste!$B$48,IF(AB8=49,liste!$B$49,IF(AB8=50,liste!$B$50,IF(AB8=51,liste!$B$51,IF(AB8=52,liste!$B$52,IF(AB8=53,liste!$B$53,IF(AB8=54,liste!$B$54,IF(AB8=55,liste!$B$55,IF(AB8=56,liste!$B$56,IF(AB8=57,liste!$B$57,IF(AB8=58,liste!$B$58,IF(AB8=59,liste!$B$59,IF(AB8&gt;=60,”60”,"")))))))))))))))))))))))))))))))</f>
        <v/>
      </c>
      <c r="AB8" s="80">
        <f>GİRİŞ!AB8</f>
        <v>0</v>
      </c>
      <c r="AC8" s="157" t="str">
        <f>IF(AD8=1,liste!$F$1,IF(AD8=2,liste!$F$2,IF(AD8=3,liste!$F$3,IF(AD8=4,liste!$F$4,IF(AD8=5,liste!$F$5,IF(AD8=6,liste!$F$6,IF(AD8=7,liste!$F$7,IF(AD8=8,liste!$F$8,IF(AD8=9,liste!$F$9,IF(AD8=10,liste!$F$10,IF(AD8=11,liste!$F$11,IF(AD8=12,liste!$F$12,IF(AD8=13,liste!$F$13,IF(AD8=14,liste!$F$14,IF(AD8=15,liste!$F$15,IF(AD8=16,liste!$F$16,IF(AD8=17,liste!$F$17,IF(AD8=18,liste!$F$18,IF(AD8=19,liste!$F$19,IF(AD8=20,liste!$F$20,""))))))))))))))))))))</f>
        <v/>
      </c>
      <c r="AD8" s="159"/>
      <c r="AE8" s="85" t="str">
        <f>IF(AF8=30,liste!$B$30,IF(AF8=31,liste!$B$31,IF(AF8=32,liste!$B$32,IF(AF8=33,liste!$B$33,IF(AF8=34,liste!$B$34,IF(AF8=35,liste!$B$35,IF(AF8=36,liste!$B$36,IF(AF8=37,liste!$B$37,IF(AF8=38,liste!$B$38,IF(AF8=39,liste!$B$39,IF(AF8=40,liste!$B$40,IF(AF8=41,liste!$B$41,IF(AF8=42,liste!$B$42,IF(AF8=43,liste!$B$43,IF(AF8=44,liste!$B$44,IF(AF8=45,liste!$B$45,IF(AF8=46,liste!$B$46,IF(AF8=47,liste!$B$47,IF(AF8=48,liste!$B$48,IF(AF8=49,liste!$B$49,IF(AF8=50,liste!$B$50,IF(AF8=51,liste!$B$51,IF(AF8=52,liste!$B$52,IF(AF8=53,liste!$B$53,IF(AF8=54,liste!$B$54,IF(AF8=55,liste!$B$55,IF(AF8=56,liste!$B$56,IF(AF8=57,liste!$B$57,IF(AF8=58,liste!$B$58,IF(AF8=59,liste!$B$59,IF(AF8&gt;=60,”60”,"")))))))))))))))))))))))))))))))</f>
        <v/>
      </c>
      <c r="AF8" s="80">
        <f>GİRİŞ!AF8</f>
        <v>0</v>
      </c>
      <c r="AG8" s="157" t="str">
        <f>IF(AH8=1,liste!$F$1,IF(AH8=2,liste!$F$2,IF(AH8=3,liste!$F$3,IF(AH8=4,liste!$F$4,IF(AH8=5,liste!$F$5,IF(AH8=6,liste!$F$6,IF(AH8=7,liste!$F$7,IF(AH8=8,liste!$F$8,IF(AH8=9,liste!$F$9,IF(AH8=10,liste!$F$10,IF(AH8=11,liste!$F$11,IF(AH8=12,liste!$F$12,IF(AH8=13,liste!$F$13,IF(AH8=14,liste!$F$14,IF(AH8=15,liste!$F$15,IF(AH8=16,liste!$F$16,IF(AH8=17,liste!$F$17,IF(AH8=18,liste!$F$18,IF(AH8=19,liste!$F$19,IF(AH8=20,liste!$F$20,""))))))))))))))))))))</f>
        <v/>
      </c>
      <c r="AH8" s="161"/>
    </row>
    <row r="9" spans="1:34" ht="9" customHeight="1" x14ac:dyDescent="0.25">
      <c r="A9" s="169"/>
      <c r="B9" s="163"/>
      <c r="C9" s="82" t="str">
        <f>IF(D9=30,liste!$D$30,IF(D9=31,liste!$D$31,IF(D9=32,liste!$D$32,IF(D9=33,liste!$D$33,IF(D9=34,liste!$D$34,IF(D9=35,liste!$D$35,IF(D9=36,liste!$D$36,IF(D9=37,liste!$D$37,IF(D9=38,liste!$D$38,IF(D9=39,liste!$D$39,IF(D9=40,liste!$D$40,IF(D9=41,liste!$D$41,IF(D9=42,liste!$D$42,IF(D9=43,liste!$D$43,IF(D9=44,liste!$D$44,IF(D9=45,liste!$D$45,IF(D9=46,liste!$D$46,IF(D9=47,liste!$D$47,IF(D9=48,liste!$D$48,IF(D9=49,liste!$D$49,IF(D9=50,liste!$D$50,IF(D9=51,liste!$D$51,IF(D9=52,liste!$D$52,IF(D9=53,liste!$D$53,IF(D9=54,liste!$D$54,IF(D9=55,liste!$D$55,IF(D9=56,liste!$D$56,IF(D9=57,liste!$D$57,IF(D9=58,liste!$D$58,IF(D9=59,liste!$D$59,IF(D9&gt;=60,”60”,"")))))))))))))))))))))))))))))))</f>
        <v/>
      </c>
      <c r="D9" s="80">
        <f>GİRİŞ!D9</f>
        <v>0</v>
      </c>
      <c r="E9" s="157"/>
      <c r="F9" s="159"/>
      <c r="G9" s="83" t="str">
        <f>IF(H9=30,liste!$D$30,IF(H9=31,liste!$D$31,IF(H9=32,liste!$D$32,IF(H9=33,liste!$D$33,IF(H9=34,liste!$D$34,IF(H9=35,liste!$D$35,IF(H9=36,liste!$D$36,IF(H9=37,liste!$D$37,IF(H9=38,liste!$D$38,IF(H9=39,liste!$D$39,IF(H9=40,liste!$D$40,IF(H9=41,liste!$D$41,IF(H9=42,liste!$D$42,IF(H9=43,liste!$D$43,IF(H9=44,liste!$D$44,IF(H9=45,liste!$D$45,IF(H9=46,liste!$D$46,IF(H9=47,liste!$D$47,IF(H9=48,liste!$D$48,IF(H9=49,liste!$D$49,IF(H9=50,liste!$D$50,IF(H9=51,liste!$D$51,IF(H9=52,liste!$D$52,IF(H9=53,liste!$D$53,IF(H9=54,liste!$D$54,IF(H9=55,liste!$D$55,IF(H9=56,liste!$D$56,IF(H9=57,liste!$D$57,IF(H9=58,liste!$D$58,IF(H9=59,liste!$D$59,IF(H9&gt;=60,”60”,"")))))))))))))))))))))))))))))))</f>
        <v/>
      </c>
      <c r="H9" s="80">
        <f>GİRİŞ!H9</f>
        <v>0</v>
      </c>
      <c r="I9" s="157"/>
      <c r="J9" s="161"/>
      <c r="K9" s="82" t="str">
        <f>IF(L9=30,liste!$D$30,IF(L9=31,liste!$D$31,IF(L9=32,liste!$D$32,IF(L9=33,liste!$D$33,IF(L9=34,liste!$D$34,IF(L9=35,liste!$D$35,IF(L9=36,liste!$D$36,IF(L9=37,liste!$D$37,IF(L9=38,liste!$D$38,IF(L9=39,liste!$D$39,IF(L9=40,liste!$D$40,IF(L9=41,liste!$D$41,IF(L9=42,liste!$D$42,IF(L9=43,liste!$D$43,IF(L9=44,liste!$D$44,IF(L9=45,liste!$D$45,IF(L9=46,liste!$D$46,IF(L9=47,liste!$D$47,IF(L9=48,liste!$D$48,IF(L9=49,liste!$D$49,IF(L9=50,liste!$D$50,IF(L9=51,liste!$D$51,IF(L9=52,liste!$D$52,IF(L9=53,liste!$D$53,IF(L9=54,liste!$D$54,IF(L9=55,liste!$D$55,IF(L9=56,liste!$D$56,IF(L9=57,liste!$D$57,IF(L9=58,liste!$D$58,IF(L9=59,liste!$D$59,IF(L9&gt;=60,”60”,"")))))))))))))))))))))))))))))))</f>
        <v/>
      </c>
      <c r="L9" s="80">
        <f>GİRİŞ!L9</f>
        <v>0</v>
      </c>
      <c r="M9" s="157"/>
      <c r="N9" s="159"/>
      <c r="O9" s="83" t="str">
        <f>IF(P9=30,liste!$D$30,IF(P9=31,liste!$D$31,IF(P9=32,liste!$D$32,IF(P9=33,liste!$D$33,IF(P9=34,liste!$D$34,IF(P9=35,liste!$D$35,IF(P9=36,liste!$D$36,IF(P9=37,liste!$D$37,IF(P9=38,liste!$D$38,IF(P9=39,liste!$D$39,IF(P9=40,liste!$D$40,IF(P9=41,liste!$D$41,IF(P9=42,liste!$D$42,IF(P9=43,liste!$D$43,IF(P9=44,liste!$D$44,IF(P9=45,liste!$D$45,IF(P9=46,liste!$D$46,IF(P9=47,liste!$D$47,IF(P9=48,liste!$D$48,IF(P9=49,liste!$D$49,IF(P9=50,liste!$D$50,IF(P9=51,liste!$D$51,IF(P9=52,liste!$D$52,IF(P9=53,liste!$D$53,IF(P9=54,liste!$D$54,IF(P9=55,liste!$D$55,IF(P9=56,liste!$D$56,IF(P9=57,liste!$D$57,IF(P9=58,liste!$D$58,IF(P9=59,liste!$D$59,IF(P9&gt;=60,”60”,"")))))))))))))))))))))))))))))))</f>
        <v/>
      </c>
      <c r="P9" s="80">
        <f>GİRİŞ!P9</f>
        <v>0</v>
      </c>
      <c r="Q9" s="157"/>
      <c r="R9" s="161"/>
      <c r="S9" s="82" t="str">
        <f>IF(T9=30,liste!$D$30,IF(T9=31,liste!$D$31,IF(T9=32,liste!$D$32,IF(T9=33,liste!$D$33,IF(T9=34,liste!$D$34,IF(T9=35,liste!$D$35,IF(T9=36,liste!$D$36,IF(T9=37,liste!$D$37,IF(T9=38,liste!$D$38,IF(T9=39,liste!$D$39,IF(T9=40,liste!$D$40,IF(T9=41,liste!$D$41,IF(T9=42,liste!$D$42,IF(T9=43,liste!$D$43,IF(T9=44,liste!$D$44,IF(T9=45,liste!$D$45,IF(T9=46,liste!$D$46,IF(T9=47,liste!$D$47,IF(T9=48,liste!$D$48,IF(T9=49,liste!$D$49,IF(T9=50,liste!$D$50,IF(T9=51,liste!$D$51,IF(T9=52,liste!$D$52,IF(T9=53,liste!$D$53,IF(T9=54,liste!$D$54,IF(T9=55,liste!$D$55,IF(T9=56,liste!$D$56,IF(T9=57,liste!$D$57,IF(T9=58,liste!$D$58,IF(T9=59,liste!$D$59,IF(T9&gt;=60,”60”,"")))))))))))))))))))))))))))))))</f>
        <v/>
      </c>
      <c r="T9" s="80">
        <f>GİRİŞ!T9</f>
        <v>0</v>
      </c>
      <c r="U9" s="157"/>
      <c r="V9" s="159"/>
      <c r="W9" s="83" t="str">
        <f>IF(X9=30,liste!$D$30,IF(X9=31,liste!$D$31,IF(X9=32,liste!$D$32,IF(X9=33,liste!$D$33,IF(X9=34,liste!$D$34,IF(X9=35,liste!$D$35,IF(X9=36,liste!$D$36,IF(X9=37,liste!$D$37,IF(X9=38,liste!$D$38,IF(X9=39,liste!$D$39,IF(X9=40,liste!$D$40,IF(X9=41,liste!$D$41,IF(X9=42,liste!$D$42,IF(X9=43,liste!$D$43,IF(X9=44,liste!$D$44,IF(X9=45,liste!$D$45,IF(X9=46,liste!$D$46,IF(X9=47,liste!$D$47,IF(X9=48,liste!$D$48,IF(X9=49,liste!$D$49,IF(X9=50,liste!$D$50,IF(X9=51,liste!$D$51,IF(X9=52,liste!$D$52,IF(X9=53,liste!$D$53,IF(X9=54,liste!$D$54,IF(X9=55,liste!$D$55,IF(X9=56,liste!$D$56,IF(X9=57,liste!$D$57,IF(X9=58,liste!$D$58,IF(X9=59,liste!$D$59,IF(X9&gt;=60,”60”,"")))))))))))))))))))))))))))))))</f>
        <v/>
      </c>
      <c r="X9" s="80">
        <f>GİRİŞ!X9</f>
        <v>0</v>
      </c>
      <c r="Y9" s="157"/>
      <c r="Z9" s="161"/>
      <c r="AA9" s="82" t="str">
        <f>IF(AB9=30,liste!$D$30,IF(AB9=31,liste!$D$31,IF(AB9=32,liste!$D$32,IF(AB9=33,liste!$D$33,IF(AB9=34,liste!$D$34,IF(AB9=35,liste!$D$35,IF(AB9=36,liste!$D$36,IF(AB9=37,liste!$D$37,IF(AB9=38,liste!$D$38,IF(AB9=39,liste!$D$39,IF(AB9=40,liste!$D$40,IF(AB9=41,liste!$D$41,IF(AB9=42,liste!$D$42,IF(AB9=43,liste!$D$43,IF(AB9=44,liste!$D$44,IF(AB9=45,liste!$D$45,IF(AB9=46,liste!$D$46,IF(AB9=47,liste!$D$47,IF(AB9=48,liste!$D$48,IF(AB9=49,liste!$D$49,IF(AB9=50,liste!$D$50,IF(AB9=51,liste!$D$51,IF(AB9=52,liste!$D$52,IF(AB9=53,liste!$D$53,IF(AB9=54,liste!$D$54,IF(AB9=55,liste!$D$55,IF(AB9=56,liste!$D$56,IF(AB9=57,liste!$D$57,IF(AB9=58,liste!$D$58,IF(AB9=59,liste!$D$59,IF(AB9&gt;=60,”60”,"")))))))))))))))))))))))))))))))</f>
        <v/>
      </c>
      <c r="AB9" s="80">
        <f>GİRİŞ!AB9</f>
        <v>0</v>
      </c>
      <c r="AC9" s="157"/>
      <c r="AD9" s="159"/>
      <c r="AE9" s="83" t="str">
        <f>IF(AF9=30,liste!$D$30,IF(AF9=31,liste!$D$31,IF(AF9=32,liste!$D$32,IF(AF9=33,liste!$D$33,IF(AF9=34,liste!$D$34,IF(AF9=35,liste!$D$35,IF(AF9=36,liste!$D$36,IF(AF9=37,liste!$D$37,IF(AF9=38,liste!$D$38,IF(AF9=39,liste!$D$39,IF(AF9=40,liste!$D$40,IF(AF9=41,liste!$D$41,IF(AF9=42,liste!$D$42,IF(AF9=43,liste!$D$43,IF(AF9=44,liste!$D$44,IF(AF9=45,liste!$D$45,IF(AF9=46,liste!$D$46,IF(AF9=47,liste!$D$47,IF(AF9=48,liste!$D$48,IF(AF9=49,liste!$D$49,IF(AF9=50,liste!$D$50,IF(AF9=51,liste!$D$51,IF(AF9=52,liste!$D$52,IF(AF9=53,liste!$D$53,IF(AF9=54,liste!$D$54,IF(AF9=55,liste!$D$55,IF(AF9=56,liste!$D$56,IF(AF9=57,liste!$D$57,IF(AF9=58,liste!$D$58,IF(AF9=59,liste!$D$59,IF(AF9&gt;=60,”60”,"")))))))))))))))))))))))))))))))</f>
        <v/>
      </c>
      <c r="AF9" s="80">
        <f>GİRİŞ!AF9</f>
        <v>0</v>
      </c>
      <c r="AG9" s="157"/>
      <c r="AH9" s="161"/>
    </row>
    <row r="10" spans="1:34" ht="9" customHeight="1" x14ac:dyDescent="0.25">
      <c r="A10" s="169"/>
      <c r="B10" s="163">
        <v>10</v>
      </c>
      <c r="C10" s="84" t="str">
        <f>IF(D10=30,liste!$B$30,IF(D10=31,liste!$B$31,IF(D10=32,liste!$B$32,IF(D10=33,liste!$B$33,IF(D10=34,liste!$B$34,IF(D10=35,liste!$B$35,IF(D10=36,liste!$B$36,IF(D10=37,liste!$B$37,IF(D10=38,liste!$B$38,IF(D10=39,liste!$B$39,IF(D10=40,liste!$B$40,IF(D10=41,liste!$B$41,IF(D10=42,liste!$B$42,IF(D10=43,liste!$B$43,IF(D10=44,liste!$B$44,IF(D10=45,liste!$B$45,IF(D10=46,liste!$B$46,IF(D10=47,liste!$B$47,IF(D10=48,liste!$B$48,IF(D10=49,liste!$B$49,IF(D10=50,liste!$B$50,IF(D10=51,liste!$B$51,IF(D10=52,liste!$B$52,IF(D10=53,liste!$B$53,IF(D10=54,liste!$B$54,IF(D10=55,liste!$B$55,IF(D10=56,liste!$B$56,IF(D10=57,liste!$B$57,IF(D10=58,liste!$B$58,IF(D10=59,liste!$B$59,IF(D10&gt;=60,”60”,"")))))))))))))))))))))))))))))))</f>
        <v/>
      </c>
      <c r="D10" s="80">
        <f>GİRİŞ!D10</f>
        <v>0</v>
      </c>
      <c r="E10" s="157" t="str">
        <f>IF(F10=1,liste!$F$1,IF(F10=2,liste!$F$2,IF(F10=3,liste!$F$3,IF(F10=4,liste!$F$4,IF(F10=5,liste!$F$5,IF(F10=6,liste!$F$6,IF(F10=7,liste!$F$7,IF(F10=8,liste!$F$8,IF(F10=9,liste!$F$9,IF(F10=10,liste!$F$10,IF(F10=11,liste!$F$11,IF(F10=12,liste!$F$12,IF(F10=13,liste!$F$13,IF(F10=14,liste!$F$14,IF(F10=15,liste!$F$15,IF(F10=16,liste!$F$16,IF(F10=17,liste!$F$17,IF(F10=18,liste!$F$18,IF(F10=19,liste!$F$19,IF(F10=20,liste!$F$20,""))))))))))))))))))))</f>
        <v/>
      </c>
      <c r="F10" s="159"/>
      <c r="G10" s="85" t="str">
        <f>IF(H10=30,liste!$B$30,IF(H10=31,liste!$B$31,IF(H10=32,liste!$B$32,IF(H10=33,liste!$B$33,IF(H10=34,liste!$B$34,IF(H10=35,liste!$B$35,IF(H10=36,liste!$B$36,IF(H10=37,liste!$B$37,IF(H10=38,liste!$B$38,IF(H10=39,liste!$B$39,IF(H10=40,liste!$B$40,IF(H10=41,liste!$B$41,IF(H10=42,liste!$B$42,IF(H10=43,liste!$B$43,IF(H10=44,liste!$B$44,IF(H10=45,liste!$B$45,IF(H10=46,liste!$B$46,IF(H10=47,liste!$B$47,IF(H10=48,liste!$B$48,IF(H10=49,liste!$B$49,IF(H10=50,liste!$B$50,IF(H10=51,liste!$B$51,IF(H10=52,liste!$B$52,IF(H10=53,liste!$B$53,IF(H10=54,liste!$B$54,IF(H10=55,liste!$B$55,IF(H10=56,liste!$B$56,IF(H10=57,liste!$B$57,IF(H10=58,liste!$B$58,IF(H10=59,liste!$B$59,IF(H10&gt;=60,”60”,"")))))))))))))))))))))))))))))))</f>
        <v/>
      </c>
      <c r="H10" s="80">
        <f>GİRİŞ!H10</f>
        <v>0</v>
      </c>
      <c r="I10" s="157" t="str">
        <f>IF(J10=1,liste!$F$1,IF(J10=2,liste!$F$2,IF(J10=3,liste!$F$3,IF(J10=4,liste!$F$4,IF(J10=5,liste!$F$5,IF(J10=6,liste!$F$6,IF(J10=7,liste!$F$7,IF(J10=8,liste!$F$8,IF(J10=9,liste!$F$9,IF(J10=10,liste!$F$10,IF(J10=11,liste!$F$11,IF(J10=12,liste!$F$12,IF(J10=13,liste!$F$13,IF(J10=14,liste!$F$14,IF(J10=15,liste!$F$15,IF(J10=16,liste!$F$16,IF(J10=17,liste!$F$17,IF(J10=18,liste!$F$18,IF(J10=19,liste!$F$19,IF(J10=20,liste!$F$20,""))))))))))))))))))))</f>
        <v/>
      </c>
      <c r="J10" s="161"/>
      <c r="K10" s="84" t="str">
        <f>IF(L10=30,liste!$B$30,IF(L10=31,liste!$B$31,IF(L10=32,liste!$B$32,IF(L10=33,liste!$B$33,IF(L10=34,liste!$B$34,IF(L10=35,liste!$B$35,IF(L10=36,liste!$B$36,IF(L10=37,liste!$B$37,IF(L10=38,liste!$B$38,IF(L10=39,liste!$B$39,IF(L10=40,liste!$B$40,IF(L10=41,liste!$B$41,IF(L10=42,liste!$B$42,IF(L10=43,liste!$B$43,IF(L10=44,liste!$B$44,IF(L10=45,liste!$B$45,IF(L10=46,liste!$B$46,IF(L10=47,liste!$B$47,IF(L10=48,liste!$B$48,IF(L10=49,liste!$B$49,IF(L10=50,liste!$B$50,IF(L10=51,liste!$B$51,IF(L10=52,liste!$B$52,IF(L10=53,liste!$B$53,IF(L10=54,liste!$B$54,IF(L10=55,liste!$B$55,IF(L10=56,liste!$B$56,IF(L10=57,liste!$B$57,IF(L10=58,liste!$B$58,IF(L10=59,liste!$B$59,IF(L10&gt;=60,”60”,"")))))))))))))))))))))))))))))))</f>
        <v/>
      </c>
      <c r="L10" s="80">
        <f>GİRİŞ!L10</f>
        <v>0</v>
      </c>
      <c r="M10" s="157" t="str">
        <f>IF(N10=1,liste!$F$1,IF(N10=2,liste!$F$2,IF(N10=3,liste!$F$3,IF(N10=4,liste!$F$4,IF(N10=5,liste!$F$5,IF(N10=6,liste!$F$6,IF(N10=7,liste!$F$7,IF(N10=8,liste!$F$8,IF(N10=9,liste!$F$9,IF(N10=10,liste!$F$10,IF(N10=11,liste!$F$11,IF(N10=12,liste!$F$12,IF(N10=13,liste!$F$13,IF(N10=14,liste!$F$14,IF(N10=15,liste!$F$15,IF(N10=16,liste!$F$16,IF(N10=17,liste!$F$17,IF(N10=18,liste!$F$18,IF(N10=19,liste!$F$19,IF(N10=20,liste!$F$20,""))))))))))))))))))))</f>
        <v/>
      </c>
      <c r="N10" s="159"/>
      <c r="O10" s="85" t="str">
        <f>IF(P10=30,liste!$B$30,IF(P10=31,liste!$B$31,IF(P10=32,liste!$B$32,IF(P10=33,liste!$B$33,IF(P10=34,liste!$B$34,IF(P10=35,liste!$B$35,IF(P10=36,liste!$B$36,IF(P10=37,liste!$B$37,IF(P10=38,liste!$B$38,IF(P10=39,liste!$B$39,IF(P10=40,liste!$B$40,IF(P10=41,liste!$B$41,IF(P10=42,liste!$B$42,IF(P10=43,liste!$B$43,IF(P10=44,liste!$B$44,IF(P10=45,liste!$B$45,IF(P10=46,liste!$B$46,IF(P10=47,liste!$B$47,IF(P10=48,liste!$B$48,IF(P10=49,liste!$B$49,IF(P10=50,liste!$B$50,IF(P10=51,liste!$B$51,IF(P10=52,liste!$B$52,IF(P10=53,liste!$B$53,IF(P10=54,liste!$B$54,IF(P10=55,liste!$B$55,IF(P10=56,liste!$B$56,IF(P10=57,liste!$B$57,IF(P10=58,liste!$B$58,IF(P10=59,liste!$B$59,IF(P10&gt;=60,”60”,"")))))))))))))))))))))))))))))))</f>
        <v/>
      </c>
      <c r="P10" s="80">
        <f>GİRİŞ!P10</f>
        <v>0</v>
      </c>
      <c r="Q10" s="157" t="str">
        <f>IF(R10=1,liste!$F$1,IF(R10=2,liste!$F$2,IF(R10=3,liste!$F$3,IF(R10=4,liste!$F$4,IF(R10=5,liste!$F$5,IF(R10=6,liste!$F$6,IF(R10=7,liste!$F$7,IF(R10=8,liste!$F$8,IF(R10=9,liste!$F$9,IF(R10=10,liste!$F$10,IF(R10=11,liste!$F$11,IF(R10=12,liste!$F$12,IF(R10=13,liste!$F$13,IF(R10=14,liste!$F$14,IF(R10=15,liste!$F$15,IF(R10=16,liste!$F$16,IF(R10=17,liste!$F$17,IF(R10=18,liste!$F$18,IF(R10=19,liste!$F$19,IF(R10=20,liste!$F$20,""))))))))))))))))))))</f>
        <v/>
      </c>
      <c r="R10" s="161"/>
      <c r="S10" s="84" t="str">
        <f>IF(T10=30,liste!$B$30,IF(T10=31,liste!$B$31,IF(T10=32,liste!$B$32,IF(T10=33,liste!$B$33,IF(T10=34,liste!$B$34,IF(T10=35,liste!$B$35,IF(T10=36,liste!$B$36,IF(T10=37,liste!$B$37,IF(T10=38,liste!$B$38,IF(T10=39,liste!$B$39,IF(T10=40,liste!$B$40,IF(T10=41,liste!$B$41,IF(T10=42,liste!$B$42,IF(T10=43,liste!$B$43,IF(T10=44,liste!$B$44,IF(T10=45,liste!$B$45,IF(T10=46,liste!$B$46,IF(T10=47,liste!$B$47,IF(T10=48,liste!$B$48,IF(T10=49,liste!$B$49,IF(T10=50,liste!$B$50,IF(T10=51,liste!$B$51,IF(T10=52,liste!$B$52,IF(T10=53,liste!$B$53,IF(T10=54,liste!$B$54,IF(T10=55,liste!$B$55,IF(T10=56,liste!$B$56,IF(T10=57,liste!$B$57,IF(T10=58,liste!$B$58,IF(T10=59,liste!$B$59,IF(T10&gt;=60,”60”,"")))))))))))))))))))))))))))))))</f>
        <v/>
      </c>
      <c r="T10" s="80">
        <f>GİRİŞ!T10</f>
        <v>0</v>
      </c>
      <c r="U10" s="157" t="str">
        <f>IF(V10=1,liste!$F$1,IF(V10=2,liste!$F$2,IF(V10=3,liste!$F$3,IF(V10=4,liste!$F$4,IF(V10=5,liste!$F$5,IF(V10=6,liste!$F$6,IF(V10=7,liste!$F$7,IF(V10=8,liste!$F$8,IF(V10=9,liste!$F$9,IF(V10=10,liste!$F$10,IF(V10=11,liste!$F$11,IF(V10=12,liste!$F$12,IF(V10=13,liste!$F$13,IF(V10=14,liste!$F$14,IF(V10=15,liste!$F$15,IF(V10=16,liste!$F$16,IF(V10=17,liste!$F$17,IF(V10=18,liste!$F$18,IF(V10=19,liste!$F$19,IF(V10=20,liste!$F$20,""))))))))))))))))))))</f>
        <v/>
      </c>
      <c r="V10" s="159"/>
      <c r="W10" s="85" t="str">
        <f>IF(X10=30,liste!$B$30,IF(X10=31,liste!$B$31,IF(X10=32,liste!$B$32,IF(X10=33,liste!$B$33,IF(X10=34,liste!$B$34,IF(X10=35,liste!$B$35,IF(X10=36,liste!$B$36,IF(X10=37,liste!$B$37,IF(X10=38,liste!$B$38,IF(X10=39,liste!$B$39,IF(X10=40,liste!$B$40,IF(X10=41,liste!$B$41,IF(X10=42,liste!$B$42,IF(X10=43,liste!$B$43,IF(X10=44,liste!$B$44,IF(X10=45,liste!$B$45,IF(X10=46,liste!$B$46,IF(X10=47,liste!$B$47,IF(X10=48,liste!$B$48,IF(X10=49,liste!$B$49,IF(X10=50,liste!$B$50,IF(X10=51,liste!$B$51,IF(X10=52,liste!$B$52,IF(X10=53,liste!$B$53,IF(X10=54,liste!$B$54,IF(X10=55,liste!$B$55,IF(X10=56,liste!$B$56,IF(X10=57,liste!$B$57,IF(X10=58,liste!$B$58,IF(X10=59,liste!$B$59,IF(X10&gt;=60,”60”,"")))))))))))))))))))))))))))))))</f>
        <v/>
      </c>
      <c r="X10" s="80">
        <f>GİRİŞ!X10</f>
        <v>0</v>
      </c>
      <c r="Y10" s="157" t="str">
        <f>IF(Z10=1,liste!$F$1,IF(Z10=2,liste!$F$2,IF(Z10=3,liste!$F$3,IF(Z10=4,liste!$F$4,IF(Z10=5,liste!$F$5,IF(Z10=6,liste!$F$6,IF(Z10=7,liste!$F$7,IF(Z10=8,liste!$F$8,IF(Z10=9,liste!$F$9,IF(Z10=10,liste!$F$10,IF(Z10=11,liste!$F$11,IF(Z10=12,liste!$F$12,IF(Z10=13,liste!$F$13,IF(Z10=14,liste!$F$14,IF(Z10=15,liste!$F$15,IF(Z10=16,liste!$F$16,IF(Z10=17,liste!$F$17,IF(Z10=18,liste!$F$18,IF(Z10=19,liste!$F$19,IF(Z10=20,liste!$F$20,""))))))))))))))))))))</f>
        <v/>
      </c>
      <c r="Z10" s="161"/>
      <c r="AA10" s="84" t="str">
        <f>IF(AB10=30,liste!$B$30,IF(AB10=31,liste!$B$31,IF(AB10=32,liste!$B$32,IF(AB10=33,liste!$B$33,IF(AB10=34,liste!$B$34,IF(AB10=35,liste!$B$35,IF(AB10=36,liste!$B$36,IF(AB10=37,liste!$B$37,IF(AB10=38,liste!$B$38,IF(AB10=39,liste!$B$39,IF(AB10=40,liste!$B$40,IF(AB10=41,liste!$B$41,IF(AB10=42,liste!$B$42,IF(AB10=43,liste!$B$43,IF(AB10=44,liste!$B$44,IF(AB10=45,liste!$B$45,IF(AB10=46,liste!$B$46,IF(AB10=47,liste!$B$47,IF(AB10=48,liste!$B$48,IF(AB10=49,liste!$B$49,IF(AB10=50,liste!$B$50,IF(AB10=51,liste!$B$51,IF(AB10=52,liste!$B$52,IF(AB10=53,liste!$B$53,IF(AB10=54,liste!$B$54,IF(AB10=55,liste!$B$55,IF(AB10=56,liste!$B$56,IF(AB10=57,liste!$B$57,IF(AB10=58,liste!$B$58,IF(AB10=59,liste!$B$59,IF(AB10&gt;=60,”60”,"")))))))))))))))))))))))))))))))</f>
        <v/>
      </c>
      <c r="AB10" s="80">
        <f>GİRİŞ!AB10</f>
        <v>0</v>
      </c>
      <c r="AC10" s="157" t="str">
        <f>IF(AD10=1,liste!$F$1,IF(AD10=2,liste!$F$2,IF(AD10=3,liste!$F$3,IF(AD10=4,liste!$F$4,IF(AD10=5,liste!$F$5,IF(AD10=6,liste!$F$6,IF(AD10=7,liste!$F$7,IF(AD10=8,liste!$F$8,IF(AD10=9,liste!$F$9,IF(AD10=10,liste!$F$10,IF(AD10=11,liste!$F$11,IF(AD10=12,liste!$F$12,IF(AD10=13,liste!$F$13,IF(AD10=14,liste!$F$14,IF(AD10=15,liste!$F$15,IF(AD10=16,liste!$F$16,IF(AD10=17,liste!$F$17,IF(AD10=18,liste!$F$18,IF(AD10=19,liste!$F$19,IF(AD10=20,liste!$F$20,""))))))))))))))))))))</f>
        <v/>
      </c>
      <c r="AD10" s="159"/>
      <c r="AE10" s="85" t="str">
        <f>IF(AF10=30,liste!$B$30,IF(AF10=31,liste!$B$31,IF(AF10=32,liste!$B$32,IF(AF10=33,liste!$B$33,IF(AF10=34,liste!$B$34,IF(AF10=35,liste!$B$35,IF(AF10=36,liste!$B$36,IF(AF10=37,liste!$B$37,IF(AF10=38,liste!$B$38,IF(AF10=39,liste!$B$39,IF(AF10=40,liste!$B$40,IF(AF10=41,liste!$B$41,IF(AF10=42,liste!$B$42,IF(AF10=43,liste!$B$43,IF(AF10=44,liste!$B$44,IF(AF10=45,liste!$B$45,IF(AF10=46,liste!$B$46,IF(AF10=47,liste!$B$47,IF(AF10=48,liste!$B$48,IF(AF10=49,liste!$B$49,IF(AF10=50,liste!$B$50,IF(AF10=51,liste!$B$51,IF(AF10=52,liste!$B$52,IF(AF10=53,liste!$B$53,IF(AF10=54,liste!$B$54,IF(AF10=55,liste!$B$55,IF(AF10=56,liste!$B$56,IF(AF10=57,liste!$B$57,IF(AF10=58,liste!$B$58,IF(AF10=59,liste!$B$59,IF(AF10&gt;=60,”60”,"")))))))))))))))))))))))))))))))</f>
        <v/>
      </c>
      <c r="AF10" s="80">
        <f>GİRİŞ!AF10</f>
        <v>0</v>
      </c>
      <c r="AG10" s="157" t="str">
        <f>IF(AH10=1,liste!$F$1,IF(AH10=2,liste!$F$2,IF(AH10=3,liste!$F$3,IF(AH10=4,liste!$F$4,IF(AH10=5,liste!$F$5,IF(AH10=6,liste!$F$6,IF(AH10=7,liste!$F$7,IF(AH10=8,liste!$F$8,IF(AH10=9,liste!$F$9,IF(AH10=10,liste!$F$10,IF(AH10=11,liste!$F$11,IF(AH10=12,liste!$F$12,IF(AH10=13,liste!$F$13,IF(AH10=14,liste!$F$14,IF(AH10=15,liste!$F$15,IF(AH10=16,liste!$F$16,IF(AH10=17,liste!$F$17,IF(AH10=18,liste!$F$18,IF(AH10=19,liste!$F$19,IF(AH10=20,liste!$F$20,""))))))))))))))))))))</f>
        <v/>
      </c>
      <c r="AH10" s="161"/>
    </row>
    <row r="11" spans="1:34" ht="9" customHeight="1" x14ac:dyDescent="0.25">
      <c r="A11" s="169"/>
      <c r="B11" s="163"/>
      <c r="C11" s="82" t="str">
        <f>IF(D11=30,liste!$D$30,IF(D11=31,liste!$D$31,IF(D11=32,liste!$D$32,IF(D11=33,liste!$D$33,IF(D11=34,liste!$D$34,IF(D11=35,liste!$D$35,IF(D11=36,liste!$D$36,IF(D11=37,liste!$D$37,IF(D11=38,liste!$D$38,IF(D11=39,liste!$D$39,IF(D11=40,liste!$D$40,IF(D11=41,liste!$D$41,IF(D11=42,liste!$D$42,IF(D11=43,liste!$D$43,IF(D11=44,liste!$D$44,IF(D11=45,liste!$D$45,IF(D11=46,liste!$D$46,IF(D11=47,liste!$D$47,IF(D11=48,liste!$D$48,IF(D11=49,liste!$D$49,IF(D11=50,liste!$D$50,IF(D11=51,liste!$D$51,IF(D11=52,liste!$D$52,IF(D11=53,liste!$D$53,IF(D11=54,liste!$D$54,IF(D11=55,liste!$D$55,IF(D11=56,liste!$D$56,IF(D11=57,liste!$D$57,IF(D11=58,liste!$D$58,IF(D11=59,liste!$D$59,IF(D11&gt;=60,”60”,"")))))))))))))))))))))))))))))))</f>
        <v/>
      </c>
      <c r="D11" s="80">
        <f>GİRİŞ!D11</f>
        <v>0</v>
      </c>
      <c r="E11" s="157"/>
      <c r="F11" s="159"/>
      <c r="G11" s="83" t="str">
        <f>IF(H11=30,liste!$D$30,IF(H11=31,liste!$D$31,IF(H11=32,liste!$D$32,IF(H11=33,liste!$D$33,IF(H11=34,liste!$D$34,IF(H11=35,liste!$D$35,IF(H11=36,liste!$D$36,IF(H11=37,liste!$D$37,IF(H11=38,liste!$D$38,IF(H11=39,liste!$D$39,IF(H11=40,liste!$D$40,IF(H11=41,liste!$D$41,IF(H11=42,liste!$D$42,IF(H11=43,liste!$D$43,IF(H11=44,liste!$D$44,IF(H11=45,liste!$D$45,IF(H11=46,liste!$D$46,IF(H11=47,liste!$D$47,IF(H11=48,liste!$D$48,IF(H11=49,liste!$D$49,IF(H11=50,liste!$D$50,IF(H11=51,liste!$D$51,IF(H11=52,liste!$D$52,IF(H11=53,liste!$D$53,IF(H11=54,liste!$D$54,IF(H11=55,liste!$D$55,IF(H11=56,liste!$D$56,IF(H11=57,liste!$D$57,IF(H11=58,liste!$D$58,IF(H11=59,liste!$D$59,IF(H11&gt;=60,”60”,"")))))))))))))))))))))))))))))))</f>
        <v/>
      </c>
      <c r="H11" s="80">
        <f>GİRİŞ!H11</f>
        <v>0</v>
      </c>
      <c r="I11" s="157"/>
      <c r="J11" s="161"/>
      <c r="K11" s="82" t="str">
        <f>IF(L11=30,liste!$D$30,IF(L11=31,liste!$D$31,IF(L11=32,liste!$D$32,IF(L11=33,liste!$D$33,IF(L11=34,liste!$D$34,IF(L11=35,liste!$D$35,IF(L11=36,liste!$D$36,IF(L11=37,liste!$D$37,IF(L11=38,liste!$D$38,IF(L11=39,liste!$D$39,IF(L11=40,liste!$D$40,IF(L11=41,liste!$D$41,IF(L11=42,liste!$D$42,IF(L11=43,liste!$D$43,IF(L11=44,liste!$D$44,IF(L11=45,liste!$D$45,IF(L11=46,liste!$D$46,IF(L11=47,liste!$D$47,IF(L11=48,liste!$D$48,IF(L11=49,liste!$D$49,IF(L11=50,liste!$D$50,IF(L11=51,liste!$D$51,IF(L11=52,liste!$D$52,IF(L11=53,liste!$D$53,IF(L11=54,liste!$D$54,IF(L11=55,liste!$D$55,IF(L11=56,liste!$D$56,IF(L11=57,liste!$D$57,IF(L11=58,liste!$D$58,IF(L11=59,liste!$D$59,IF(L11&gt;=60,”60”,"")))))))))))))))))))))))))))))))</f>
        <v/>
      </c>
      <c r="L11" s="80">
        <f>GİRİŞ!L11</f>
        <v>0</v>
      </c>
      <c r="M11" s="157"/>
      <c r="N11" s="159"/>
      <c r="O11" s="83" t="str">
        <f>IF(P11=30,liste!$D$30,IF(P11=31,liste!$D$31,IF(P11=32,liste!$D$32,IF(P11=33,liste!$D$33,IF(P11=34,liste!$D$34,IF(P11=35,liste!$D$35,IF(P11=36,liste!$D$36,IF(P11=37,liste!$D$37,IF(P11=38,liste!$D$38,IF(P11=39,liste!$D$39,IF(P11=40,liste!$D$40,IF(P11=41,liste!$D$41,IF(P11=42,liste!$D$42,IF(P11=43,liste!$D$43,IF(P11=44,liste!$D$44,IF(P11=45,liste!$D$45,IF(P11=46,liste!$D$46,IF(P11=47,liste!$D$47,IF(P11=48,liste!$D$48,IF(P11=49,liste!$D$49,IF(P11=50,liste!$D$50,IF(P11=51,liste!$D$51,IF(P11=52,liste!$D$52,IF(P11=53,liste!$D$53,IF(P11=54,liste!$D$54,IF(P11=55,liste!$D$55,IF(P11=56,liste!$D$56,IF(P11=57,liste!$D$57,IF(P11=58,liste!$D$58,IF(P11=59,liste!$D$59,IF(P11&gt;=60,”60”,"")))))))))))))))))))))))))))))))</f>
        <v/>
      </c>
      <c r="P11" s="80">
        <f>GİRİŞ!P11</f>
        <v>0</v>
      </c>
      <c r="Q11" s="157"/>
      <c r="R11" s="161"/>
      <c r="S11" s="82" t="str">
        <f>IF(T11=30,liste!$D$30,IF(T11=31,liste!$D$31,IF(T11=32,liste!$D$32,IF(T11=33,liste!$D$33,IF(T11=34,liste!$D$34,IF(T11=35,liste!$D$35,IF(T11=36,liste!$D$36,IF(T11=37,liste!$D$37,IF(T11=38,liste!$D$38,IF(T11=39,liste!$D$39,IF(T11=40,liste!$D$40,IF(T11=41,liste!$D$41,IF(T11=42,liste!$D$42,IF(T11=43,liste!$D$43,IF(T11=44,liste!$D$44,IF(T11=45,liste!$D$45,IF(T11=46,liste!$D$46,IF(T11=47,liste!$D$47,IF(T11=48,liste!$D$48,IF(T11=49,liste!$D$49,IF(T11=50,liste!$D$50,IF(T11=51,liste!$D$51,IF(T11=52,liste!$D$52,IF(T11=53,liste!$D$53,IF(T11=54,liste!$D$54,IF(T11=55,liste!$D$55,IF(T11=56,liste!$D$56,IF(T11=57,liste!$D$57,IF(T11=58,liste!$D$58,IF(T11=59,liste!$D$59,IF(T11&gt;=60,”60”,"")))))))))))))))))))))))))))))))</f>
        <v/>
      </c>
      <c r="T11" s="80">
        <f>GİRİŞ!T11</f>
        <v>0</v>
      </c>
      <c r="U11" s="157"/>
      <c r="V11" s="159"/>
      <c r="W11" s="83" t="str">
        <f>IF(X11=30,liste!$D$30,IF(X11=31,liste!$D$31,IF(X11=32,liste!$D$32,IF(X11=33,liste!$D$33,IF(X11=34,liste!$D$34,IF(X11=35,liste!$D$35,IF(X11=36,liste!$D$36,IF(X11=37,liste!$D$37,IF(X11=38,liste!$D$38,IF(X11=39,liste!$D$39,IF(X11=40,liste!$D$40,IF(X11=41,liste!$D$41,IF(X11=42,liste!$D$42,IF(X11=43,liste!$D$43,IF(X11=44,liste!$D$44,IF(X11=45,liste!$D$45,IF(X11=46,liste!$D$46,IF(X11=47,liste!$D$47,IF(X11=48,liste!$D$48,IF(X11=49,liste!$D$49,IF(X11=50,liste!$D$50,IF(X11=51,liste!$D$51,IF(X11=52,liste!$D$52,IF(X11=53,liste!$D$53,IF(X11=54,liste!$D$54,IF(X11=55,liste!$D$55,IF(X11=56,liste!$D$56,IF(X11=57,liste!$D$57,IF(X11=58,liste!$D$58,IF(X11=59,liste!$D$59,IF(X11&gt;=60,”60”,"")))))))))))))))))))))))))))))))</f>
        <v/>
      </c>
      <c r="X11" s="80">
        <f>GİRİŞ!X11</f>
        <v>0</v>
      </c>
      <c r="Y11" s="157"/>
      <c r="Z11" s="161"/>
      <c r="AA11" s="82" t="str">
        <f>IF(AB11=30,liste!$D$30,IF(AB11=31,liste!$D$31,IF(AB11=32,liste!$D$32,IF(AB11=33,liste!$D$33,IF(AB11=34,liste!$D$34,IF(AB11=35,liste!$D$35,IF(AB11=36,liste!$D$36,IF(AB11=37,liste!$D$37,IF(AB11=38,liste!$D$38,IF(AB11=39,liste!$D$39,IF(AB11=40,liste!$D$40,IF(AB11=41,liste!$D$41,IF(AB11=42,liste!$D$42,IF(AB11=43,liste!$D$43,IF(AB11=44,liste!$D$44,IF(AB11=45,liste!$D$45,IF(AB11=46,liste!$D$46,IF(AB11=47,liste!$D$47,IF(AB11=48,liste!$D$48,IF(AB11=49,liste!$D$49,IF(AB11=50,liste!$D$50,IF(AB11=51,liste!$D$51,IF(AB11=52,liste!$D$52,IF(AB11=53,liste!$D$53,IF(AB11=54,liste!$D$54,IF(AB11=55,liste!$D$55,IF(AB11=56,liste!$D$56,IF(AB11=57,liste!$D$57,IF(AB11=58,liste!$D$58,IF(AB11=59,liste!$D$59,IF(AB11&gt;=60,”60”,"")))))))))))))))))))))))))))))))</f>
        <v/>
      </c>
      <c r="AB11" s="80">
        <f>GİRİŞ!AB11</f>
        <v>0</v>
      </c>
      <c r="AC11" s="157"/>
      <c r="AD11" s="159"/>
      <c r="AE11" s="83" t="str">
        <f>IF(AF11=30,liste!$D$30,IF(AF11=31,liste!$D$31,IF(AF11=32,liste!$D$32,IF(AF11=33,liste!$D$33,IF(AF11=34,liste!$D$34,IF(AF11=35,liste!$D$35,IF(AF11=36,liste!$D$36,IF(AF11=37,liste!$D$37,IF(AF11=38,liste!$D$38,IF(AF11=39,liste!$D$39,IF(AF11=40,liste!$D$40,IF(AF11=41,liste!$D$41,IF(AF11=42,liste!$D$42,IF(AF11=43,liste!$D$43,IF(AF11=44,liste!$D$44,IF(AF11=45,liste!$D$45,IF(AF11=46,liste!$D$46,IF(AF11=47,liste!$D$47,IF(AF11=48,liste!$D$48,IF(AF11=49,liste!$D$49,IF(AF11=50,liste!$D$50,IF(AF11=51,liste!$D$51,IF(AF11=52,liste!$D$52,IF(AF11=53,liste!$D$53,IF(AF11=54,liste!$D$54,IF(AF11=55,liste!$D$55,IF(AF11=56,liste!$D$56,IF(AF11=57,liste!$D$57,IF(AF11=58,liste!$D$58,IF(AF11=59,liste!$D$59,IF(AF11&gt;=60,”60”,"")))))))))))))))))))))))))))))))</f>
        <v/>
      </c>
      <c r="AF11" s="80">
        <f>GİRİŞ!AF11</f>
        <v>0</v>
      </c>
      <c r="AG11" s="157"/>
      <c r="AH11" s="161"/>
    </row>
    <row r="12" spans="1:34" ht="9" customHeight="1" x14ac:dyDescent="0.25">
      <c r="A12" s="169"/>
      <c r="B12" s="163">
        <v>11</v>
      </c>
      <c r="C12" s="84" t="str">
        <f>IF(D12=30,liste!$B$30,IF(D12=31,liste!$B$31,IF(D12=32,liste!$B$32,IF(D12=33,liste!$B$33,IF(D12=34,liste!$B$34,IF(D12=35,liste!$B$35,IF(D12=36,liste!$B$36,IF(D12=37,liste!$B$37,IF(D12=38,liste!$B$38,IF(D12=39,liste!$B$39,IF(D12=40,liste!$B$40,IF(D12=41,liste!$B$41,IF(D12=42,liste!$B$42,IF(D12=43,liste!$B$43,IF(D12=44,liste!$B$44,IF(D12=45,liste!$B$45,IF(D12=46,liste!$B$46,IF(D12=47,liste!$B$47,IF(D12=48,liste!$B$48,IF(D12=49,liste!$B$49,IF(D12=50,liste!$B$50,IF(D12=51,liste!$B$51,IF(D12=52,liste!$B$52,IF(D12=53,liste!$B$53,IF(D12=54,liste!$B$54,IF(D12=55,liste!$B$55,IF(D12=56,liste!$B$56,IF(D12=57,liste!$B$57,IF(D12=58,liste!$B$58,IF(D12=59,liste!$B$59,IF(D12&gt;=60,”60”,"")))))))))))))))))))))))))))))))</f>
        <v/>
      </c>
      <c r="D12" s="80">
        <f>GİRİŞ!D12</f>
        <v>0</v>
      </c>
      <c r="E12" s="157" t="str">
        <f>IF(F12=1,liste!$F$1,IF(F12=2,liste!$F$2,IF(F12=3,liste!$F$3,IF(F12=4,liste!$F$4,IF(F12=5,liste!$F$5,IF(F12=6,liste!$F$6,IF(F12=7,liste!$F$7,IF(F12=8,liste!$F$8,IF(F12=9,liste!$F$9,IF(F12=10,liste!$F$10,IF(F12=11,liste!$F$11,IF(F12=12,liste!$F$12,IF(F12=13,liste!$F$13,IF(F12=14,liste!$F$14,IF(F12=15,liste!$F$15,IF(F12=16,liste!$F$16,IF(F12=17,liste!$F$17,IF(F12=18,liste!$F$18,IF(F12=19,liste!$F$19,IF(F12=20,liste!$F$20,""))))))))))))))))))))</f>
        <v/>
      </c>
      <c r="F12" s="159"/>
      <c r="G12" s="85" t="str">
        <f>IF(H12=30,liste!$B$30,IF(H12=31,liste!$B$31,IF(H12=32,liste!$B$32,IF(H12=33,liste!$B$33,IF(H12=34,liste!$B$34,IF(H12=35,liste!$B$35,IF(H12=36,liste!$B$36,IF(H12=37,liste!$B$37,IF(H12=38,liste!$B$38,IF(H12=39,liste!$B$39,IF(H12=40,liste!$B$40,IF(H12=41,liste!$B$41,IF(H12=42,liste!$B$42,IF(H12=43,liste!$B$43,IF(H12=44,liste!$B$44,IF(H12=45,liste!$B$45,IF(H12=46,liste!$B$46,IF(H12=47,liste!$B$47,IF(H12=48,liste!$B$48,IF(H12=49,liste!$B$49,IF(H12=50,liste!$B$50,IF(H12=51,liste!$B$51,IF(H12=52,liste!$B$52,IF(H12=53,liste!$B$53,IF(H12=54,liste!$B$54,IF(H12=55,liste!$B$55,IF(H12=56,liste!$B$56,IF(H12=57,liste!$B$57,IF(H12=58,liste!$B$58,IF(H12=59,liste!$B$59,IF(H12&gt;=60,”60”,"")))))))))))))))))))))))))))))))</f>
        <v/>
      </c>
      <c r="H12" s="80">
        <f>GİRİŞ!H12</f>
        <v>0</v>
      </c>
      <c r="I12" s="157" t="str">
        <f>IF(J12=1,liste!$F$1,IF(J12=2,liste!$F$2,IF(J12=3,liste!$F$3,IF(J12=4,liste!$F$4,IF(J12=5,liste!$F$5,IF(J12=6,liste!$F$6,IF(J12=7,liste!$F$7,IF(J12=8,liste!$F$8,IF(J12=9,liste!$F$9,IF(J12=10,liste!$F$10,IF(J12=11,liste!$F$11,IF(J12=12,liste!$F$12,IF(J12=13,liste!$F$13,IF(J12=14,liste!$F$14,IF(J12=15,liste!$F$15,IF(J12=16,liste!$F$16,IF(J12=17,liste!$F$17,IF(J12=18,liste!$F$18,IF(J12=19,liste!$F$19,IF(J12=20,liste!$F$20,""))))))))))))))))))))</f>
        <v/>
      </c>
      <c r="J12" s="161"/>
      <c r="K12" s="84" t="str">
        <f>IF(L12=30,liste!$B$30,IF(L12=31,liste!$B$31,IF(L12=32,liste!$B$32,IF(L12=33,liste!$B$33,IF(L12=34,liste!$B$34,IF(L12=35,liste!$B$35,IF(L12=36,liste!$B$36,IF(L12=37,liste!$B$37,IF(L12=38,liste!$B$38,IF(L12=39,liste!$B$39,IF(L12=40,liste!$B$40,IF(L12=41,liste!$B$41,IF(L12=42,liste!$B$42,IF(L12=43,liste!$B$43,IF(L12=44,liste!$B$44,IF(L12=45,liste!$B$45,IF(L12=46,liste!$B$46,IF(L12=47,liste!$B$47,IF(L12=48,liste!$B$48,IF(L12=49,liste!$B$49,IF(L12=50,liste!$B$50,IF(L12=51,liste!$B$51,IF(L12=52,liste!$B$52,IF(L12=53,liste!$B$53,IF(L12=54,liste!$B$54,IF(L12=55,liste!$B$55,IF(L12=56,liste!$B$56,IF(L12=57,liste!$B$57,IF(L12=58,liste!$B$58,IF(L12=59,liste!$B$59,IF(L12&gt;=60,”60”,"")))))))))))))))))))))))))))))))</f>
        <v/>
      </c>
      <c r="L12" s="80">
        <f>GİRİŞ!L12</f>
        <v>0</v>
      </c>
      <c r="M12" s="157" t="str">
        <f>IF(N12=1,liste!$F$1,IF(N12=2,liste!$F$2,IF(N12=3,liste!$F$3,IF(N12=4,liste!$F$4,IF(N12=5,liste!$F$5,IF(N12=6,liste!$F$6,IF(N12=7,liste!$F$7,IF(N12=8,liste!$F$8,IF(N12=9,liste!$F$9,IF(N12=10,liste!$F$10,IF(N12=11,liste!$F$11,IF(N12=12,liste!$F$12,IF(N12=13,liste!$F$13,IF(N12=14,liste!$F$14,IF(N12=15,liste!$F$15,IF(N12=16,liste!$F$16,IF(N12=17,liste!$F$17,IF(N12=18,liste!$F$18,IF(N12=19,liste!$F$19,IF(N12=20,liste!$F$20,""))))))))))))))))))))</f>
        <v/>
      </c>
      <c r="N12" s="159"/>
      <c r="O12" s="85" t="str">
        <f>IF(P12=30,liste!$B$30,IF(P12=31,liste!$B$31,IF(P12=32,liste!$B$32,IF(P12=33,liste!$B$33,IF(P12=34,liste!$B$34,IF(P12=35,liste!$B$35,IF(P12=36,liste!$B$36,IF(P12=37,liste!$B$37,IF(P12=38,liste!$B$38,IF(P12=39,liste!$B$39,IF(P12=40,liste!$B$40,IF(P12=41,liste!$B$41,IF(P12=42,liste!$B$42,IF(P12=43,liste!$B$43,IF(P12=44,liste!$B$44,IF(P12=45,liste!$B$45,IF(P12=46,liste!$B$46,IF(P12=47,liste!$B$47,IF(P12=48,liste!$B$48,IF(P12=49,liste!$B$49,IF(P12=50,liste!$B$50,IF(P12=51,liste!$B$51,IF(P12=52,liste!$B$52,IF(P12=53,liste!$B$53,IF(P12=54,liste!$B$54,IF(P12=55,liste!$B$55,IF(P12=56,liste!$B$56,IF(P12=57,liste!$B$57,IF(P12=58,liste!$B$58,IF(P12=59,liste!$B$59,IF(P12&gt;=60,”60”,"")))))))))))))))))))))))))))))))</f>
        <v/>
      </c>
      <c r="P12" s="80">
        <f>GİRİŞ!P12</f>
        <v>0</v>
      </c>
      <c r="Q12" s="157" t="str">
        <f>IF(R12=1,liste!$F$1,IF(R12=2,liste!$F$2,IF(R12=3,liste!$F$3,IF(R12=4,liste!$F$4,IF(R12=5,liste!$F$5,IF(R12=6,liste!$F$6,IF(R12=7,liste!$F$7,IF(R12=8,liste!$F$8,IF(R12=9,liste!$F$9,IF(R12=10,liste!$F$10,IF(R12=11,liste!$F$11,IF(R12=12,liste!$F$12,IF(R12=13,liste!$F$13,IF(R12=14,liste!$F$14,IF(R12=15,liste!$F$15,IF(R12=16,liste!$F$16,IF(R12=17,liste!$F$17,IF(R12=18,liste!$F$18,IF(R12=19,liste!$F$19,IF(R12=20,liste!$F$20,""))))))))))))))))))))</f>
        <v/>
      </c>
      <c r="R12" s="161"/>
      <c r="S12" s="84" t="str">
        <f>IF(T12=30,liste!$B$30,IF(T12=31,liste!$B$31,IF(T12=32,liste!$B$32,IF(T12=33,liste!$B$33,IF(T12=34,liste!$B$34,IF(T12=35,liste!$B$35,IF(T12=36,liste!$B$36,IF(T12=37,liste!$B$37,IF(T12=38,liste!$B$38,IF(T12=39,liste!$B$39,IF(T12=40,liste!$B$40,IF(T12=41,liste!$B$41,IF(T12=42,liste!$B$42,IF(T12=43,liste!$B$43,IF(T12=44,liste!$B$44,IF(T12=45,liste!$B$45,IF(T12=46,liste!$B$46,IF(T12=47,liste!$B$47,IF(T12=48,liste!$B$48,IF(T12=49,liste!$B$49,IF(T12=50,liste!$B$50,IF(T12=51,liste!$B$51,IF(T12=52,liste!$B$52,IF(T12=53,liste!$B$53,IF(T12=54,liste!$B$54,IF(T12=55,liste!$B$55,IF(T12=56,liste!$B$56,IF(T12=57,liste!$B$57,IF(T12=58,liste!$B$58,IF(T12=59,liste!$B$59,IF(T12&gt;=60,”60”,"")))))))))))))))))))))))))))))))</f>
        <v/>
      </c>
      <c r="T12" s="80">
        <f>GİRİŞ!T12</f>
        <v>0</v>
      </c>
      <c r="U12" s="157" t="str">
        <f>IF(V12=1,liste!$F$1,IF(V12=2,liste!$F$2,IF(V12=3,liste!$F$3,IF(V12=4,liste!$F$4,IF(V12=5,liste!$F$5,IF(V12=6,liste!$F$6,IF(V12=7,liste!$F$7,IF(V12=8,liste!$F$8,IF(V12=9,liste!$F$9,IF(V12=10,liste!$F$10,IF(V12=11,liste!$F$11,IF(V12=12,liste!$F$12,IF(V12=13,liste!$F$13,IF(V12=14,liste!$F$14,IF(V12=15,liste!$F$15,IF(V12=16,liste!$F$16,IF(V12=17,liste!$F$17,IF(V12=18,liste!$F$18,IF(V12=19,liste!$F$19,IF(V12=20,liste!$F$20,""))))))))))))))))))))</f>
        <v/>
      </c>
      <c r="V12" s="159"/>
      <c r="W12" s="85" t="str">
        <f>IF(X12=30,liste!$B$30,IF(X12=31,liste!$B$31,IF(X12=32,liste!$B$32,IF(X12=33,liste!$B$33,IF(X12=34,liste!$B$34,IF(X12=35,liste!$B$35,IF(X12=36,liste!$B$36,IF(X12=37,liste!$B$37,IF(X12=38,liste!$B$38,IF(X12=39,liste!$B$39,IF(X12=40,liste!$B$40,IF(X12=41,liste!$B$41,IF(X12=42,liste!$B$42,IF(X12=43,liste!$B$43,IF(X12=44,liste!$B$44,IF(X12=45,liste!$B$45,IF(X12=46,liste!$B$46,IF(X12=47,liste!$B$47,IF(X12=48,liste!$B$48,IF(X12=49,liste!$B$49,IF(X12=50,liste!$B$50,IF(X12=51,liste!$B$51,IF(X12=52,liste!$B$52,IF(X12=53,liste!$B$53,IF(X12=54,liste!$B$54,IF(X12=55,liste!$B$55,IF(X12=56,liste!$B$56,IF(X12=57,liste!$B$57,IF(X12=58,liste!$B$58,IF(X12=59,liste!$B$59,IF(X12&gt;=60,”60”,"")))))))))))))))))))))))))))))))</f>
        <v/>
      </c>
      <c r="X12" s="80">
        <f>GİRİŞ!X12</f>
        <v>0</v>
      </c>
      <c r="Y12" s="157" t="str">
        <f>IF(Z12=1,liste!$F$1,IF(Z12=2,liste!$F$2,IF(Z12=3,liste!$F$3,IF(Z12=4,liste!$F$4,IF(Z12=5,liste!$F$5,IF(Z12=6,liste!$F$6,IF(Z12=7,liste!$F$7,IF(Z12=8,liste!$F$8,IF(Z12=9,liste!$F$9,IF(Z12=10,liste!$F$10,IF(Z12=11,liste!$F$11,IF(Z12=12,liste!$F$12,IF(Z12=13,liste!$F$13,IF(Z12=14,liste!$F$14,IF(Z12=15,liste!$F$15,IF(Z12=16,liste!$F$16,IF(Z12=17,liste!$F$17,IF(Z12=18,liste!$F$18,IF(Z12=19,liste!$F$19,IF(Z12=20,liste!$F$20,""))))))))))))))))))))</f>
        <v/>
      </c>
      <c r="Z12" s="161"/>
      <c r="AA12" s="84" t="str">
        <f>IF(AB12=30,liste!$B$30,IF(AB12=31,liste!$B$31,IF(AB12=32,liste!$B$32,IF(AB12=33,liste!$B$33,IF(AB12=34,liste!$B$34,IF(AB12=35,liste!$B$35,IF(AB12=36,liste!$B$36,IF(AB12=37,liste!$B$37,IF(AB12=38,liste!$B$38,IF(AB12=39,liste!$B$39,IF(AB12=40,liste!$B$40,IF(AB12=41,liste!$B$41,IF(AB12=42,liste!$B$42,IF(AB12=43,liste!$B$43,IF(AB12=44,liste!$B$44,IF(AB12=45,liste!$B$45,IF(AB12=46,liste!$B$46,IF(AB12=47,liste!$B$47,IF(AB12=48,liste!$B$48,IF(AB12=49,liste!$B$49,IF(AB12=50,liste!$B$50,IF(AB12=51,liste!$B$51,IF(AB12=52,liste!$B$52,IF(AB12=53,liste!$B$53,IF(AB12=54,liste!$B$54,IF(AB12=55,liste!$B$55,IF(AB12=56,liste!$B$56,IF(AB12=57,liste!$B$57,IF(AB12=58,liste!$B$58,IF(AB12=59,liste!$B$59,IF(AB12&gt;=60,”60”,"")))))))))))))))))))))))))))))))</f>
        <v/>
      </c>
      <c r="AB12" s="80">
        <f>GİRİŞ!AB12</f>
        <v>0</v>
      </c>
      <c r="AC12" s="157" t="str">
        <f>IF(AD12=1,liste!$F$1,IF(AD12=2,liste!$F$2,IF(AD12=3,liste!$F$3,IF(AD12=4,liste!$F$4,IF(AD12=5,liste!$F$5,IF(AD12=6,liste!$F$6,IF(AD12=7,liste!$F$7,IF(AD12=8,liste!$F$8,IF(AD12=9,liste!$F$9,IF(AD12=10,liste!$F$10,IF(AD12=11,liste!$F$11,IF(AD12=12,liste!$F$12,IF(AD12=13,liste!$F$13,IF(AD12=14,liste!$F$14,IF(AD12=15,liste!$F$15,IF(AD12=16,liste!$F$16,IF(AD12=17,liste!$F$17,IF(AD12=18,liste!$F$18,IF(AD12=19,liste!$F$19,IF(AD12=20,liste!$F$20,""))))))))))))))))))))</f>
        <v/>
      </c>
      <c r="AD12" s="159"/>
      <c r="AE12" s="85" t="str">
        <f>IF(AF12=30,liste!$B$30,IF(AF12=31,liste!$B$31,IF(AF12=32,liste!$B$32,IF(AF12=33,liste!$B$33,IF(AF12=34,liste!$B$34,IF(AF12=35,liste!$B$35,IF(AF12=36,liste!$B$36,IF(AF12=37,liste!$B$37,IF(AF12=38,liste!$B$38,IF(AF12=39,liste!$B$39,IF(AF12=40,liste!$B$40,IF(AF12=41,liste!$B$41,IF(AF12=42,liste!$B$42,IF(AF12=43,liste!$B$43,IF(AF12=44,liste!$B$44,IF(AF12=45,liste!$B$45,IF(AF12=46,liste!$B$46,IF(AF12=47,liste!$B$47,IF(AF12=48,liste!$B$48,IF(AF12=49,liste!$B$49,IF(AF12=50,liste!$B$50,IF(AF12=51,liste!$B$51,IF(AF12=52,liste!$B$52,IF(AF12=53,liste!$B$53,IF(AF12=54,liste!$B$54,IF(AF12=55,liste!$B$55,IF(AF12=56,liste!$B$56,IF(AF12=57,liste!$B$57,IF(AF12=58,liste!$B$58,IF(AF12=59,liste!$B$59,IF(AF12&gt;=60,”60”,"")))))))))))))))))))))))))))))))</f>
        <v/>
      </c>
      <c r="AF12" s="80">
        <f>GİRİŞ!AF12</f>
        <v>0</v>
      </c>
      <c r="AG12" s="157" t="str">
        <f>IF(AH12=1,liste!$F$1,IF(AH12=2,liste!$F$2,IF(AH12=3,liste!$F$3,IF(AH12=4,liste!$F$4,IF(AH12=5,liste!$F$5,IF(AH12=6,liste!$F$6,IF(AH12=7,liste!$F$7,IF(AH12=8,liste!$F$8,IF(AH12=9,liste!$F$9,IF(AH12=10,liste!$F$10,IF(AH12=11,liste!$F$11,IF(AH12=12,liste!$F$12,IF(AH12=13,liste!$F$13,IF(AH12=14,liste!$F$14,IF(AH12=15,liste!$F$15,IF(AH12=16,liste!$F$16,IF(AH12=17,liste!$F$17,IF(AH12=18,liste!$F$18,IF(AH12=19,liste!$F$19,IF(AH12=20,liste!$F$20,""))))))))))))))))))))</f>
        <v/>
      </c>
      <c r="AH12" s="161"/>
    </row>
    <row r="13" spans="1:34" ht="9" customHeight="1" x14ac:dyDescent="0.25">
      <c r="A13" s="169"/>
      <c r="B13" s="163"/>
      <c r="C13" s="82" t="str">
        <f>IF(D13=30,liste!$D$30,IF(D13=31,liste!$D$31,IF(D13=32,liste!$D$32,IF(D13=33,liste!$D$33,IF(D13=34,liste!$D$34,IF(D13=35,liste!$D$35,IF(D13=36,liste!$D$36,IF(D13=37,liste!$D$37,IF(D13=38,liste!$D$38,IF(D13=39,liste!$D$39,IF(D13=40,liste!$D$40,IF(D13=41,liste!$D$41,IF(D13=42,liste!$D$42,IF(D13=43,liste!$D$43,IF(D13=44,liste!$D$44,IF(D13=45,liste!$D$45,IF(D13=46,liste!$D$46,IF(D13=47,liste!$D$47,IF(D13=48,liste!$D$48,IF(D13=49,liste!$D$49,IF(D13=50,liste!$D$50,IF(D13=51,liste!$D$51,IF(D13=52,liste!$D$52,IF(D13=53,liste!$D$53,IF(D13=54,liste!$D$54,IF(D13=55,liste!$D$55,IF(D13=56,liste!$D$56,IF(D13=57,liste!$D$57,IF(D13=58,liste!$D$58,IF(D13=59,liste!$D$59,IF(D13&gt;=60,”60”,"")))))))))))))))))))))))))))))))</f>
        <v/>
      </c>
      <c r="D13" s="80">
        <f>GİRİŞ!D13</f>
        <v>0</v>
      </c>
      <c r="E13" s="157"/>
      <c r="F13" s="159"/>
      <c r="G13" s="83" t="str">
        <f>IF(H13=30,liste!$D$30,IF(H13=31,liste!$D$31,IF(H13=32,liste!$D$32,IF(H13=33,liste!$D$33,IF(H13=34,liste!$D$34,IF(H13=35,liste!$D$35,IF(H13=36,liste!$D$36,IF(H13=37,liste!$D$37,IF(H13=38,liste!$D$38,IF(H13=39,liste!$D$39,IF(H13=40,liste!$D$40,IF(H13=41,liste!$D$41,IF(H13=42,liste!$D$42,IF(H13=43,liste!$D$43,IF(H13=44,liste!$D$44,IF(H13=45,liste!$D$45,IF(H13=46,liste!$D$46,IF(H13=47,liste!$D$47,IF(H13=48,liste!$D$48,IF(H13=49,liste!$D$49,IF(H13=50,liste!$D$50,IF(H13=51,liste!$D$51,IF(H13=52,liste!$D$52,IF(H13=53,liste!$D$53,IF(H13=54,liste!$D$54,IF(H13=55,liste!$D$55,IF(H13=56,liste!$D$56,IF(H13=57,liste!$D$57,IF(H13=58,liste!$D$58,IF(H13=59,liste!$D$59,IF(H13&gt;=60,”60”,"")))))))))))))))))))))))))))))))</f>
        <v/>
      </c>
      <c r="H13" s="80">
        <f>GİRİŞ!H13</f>
        <v>0</v>
      </c>
      <c r="I13" s="157"/>
      <c r="J13" s="161"/>
      <c r="K13" s="82" t="str">
        <f>IF(L13=30,liste!$D$30,IF(L13=31,liste!$D$31,IF(L13=32,liste!$D$32,IF(L13=33,liste!$D$33,IF(L13=34,liste!$D$34,IF(L13=35,liste!$D$35,IF(L13=36,liste!$D$36,IF(L13=37,liste!$D$37,IF(L13=38,liste!$D$38,IF(L13=39,liste!$D$39,IF(L13=40,liste!$D$40,IF(L13=41,liste!$D$41,IF(L13=42,liste!$D$42,IF(L13=43,liste!$D$43,IF(L13=44,liste!$D$44,IF(L13=45,liste!$D$45,IF(L13=46,liste!$D$46,IF(L13=47,liste!$D$47,IF(L13=48,liste!$D$48,IF(L13=49,liste!$D$49,IF(L13=50,liste!$D$50,IF(L13=51,liste!$D$51,IF(L13=52,liste!$D$52,IF(L13=53,liste!$D$53,IF(L13=54,liste!$D$54,IF(L13=55,liste!$D$55,IF(L13=56,liste!$D$56,IF(L13=57,liste!$D$57,IF(L13=58,liste!$D$58,IF(L13=59,liste!$D$59,IF(L13&gt;=60,”60”,"")))))))))))))))))))))))))))))))</f>
        <v/>
      </c>
      <c r="L13" s="80">
        <f>GİRİŞ!L13</f>
        <v>0</v>
      </c>
      <c r="M13" s="157"/>
      <c r="N13" s="159"/>
      <c r="O13" s="83" t="str">
        <f>IF(P13=30,liste!$D$30,IF(P13=31,liste!$D$31,IF(P13=32,liste!$D$32,IF(P13=33,liste!$D$33,IF(P13=34,liste!$D$34,IF(P13=35,liste!$D$35,IF(P13=36,liste!$D$36,IF(P13=37,liste!$D$37,IF(P13=38,liste!$D$38,IF(P13=39,liste!$D$39,IF(P13=40,liste!$D$40,IF(P13=41,liste!$D$41,IF(P13=42,liste!$D$42,IF(P13=43,liste!$D$43,IF(P13=44,liste!$D$44,IF(P13=45,liste!$D$45,IF(P13=46,liste!$D$46,IF(P13=47,liste!$D$47,IF(P13=48,liste!$D$48,IF(P13=49,liste!$D$49,IF(P13=50,liste!$D$50,IF(P13=51,liste!$D$51,IF(P13=52,liste!$D$52,IF(P13=53,liste!$D$53,IF(P13=54,liste!$D$54,IF(P13=55,liste!$D$55,IF(P13=56,liste!$D$56,IF(P13=57,liste!$D$57,IF(P13=58,liste!$D$58,IF(P13=59,liste!$D$59,IF(P13&gt;=60,”60”,"")))))))))))))))))))))))))))))))</f>
        <v/>
      </c>
      <c r="P13" s="80">
        <f>GİRİŞ!P13</f>
        <v>0</v>
      </c>
      <c r="Q13" s="157"/>
      <c r="R13" s="161"/>
      <c r="S13" s="82" t="str">
        <f>IF(T13=30,liste!$D$30,IF(T13=31,liste!$D$31,IF(T13=32,liste!$D$32,IF(T13=33,liste!$D$33,IF(T13=34,liste!$D$34,IF(T13=35,liste!$D$35,IF(T13=36,liste!$D$36,IF(T13=37,liste!$D$37,IF(T13=38,liste!$D$38,IF(T13=39,liste!$D$39,IF(T13=40,liste!$D$40,IF(T13=41,liste!$D$41,IF(T13=42,liste!$D$42,IF(T13=43,liste!$D$43,IF(T13=44,liste!$D$44,IF(T13=45,liste!$D$45,IF(T13=46,liste!$D$46,IF(T13=47,liste!$D$47,IF(T13=48,liste!$D$48,IF(T13=49,liste!$D$49,IF(T13=50,liste!$D$50,IF(T13=51,liste!$D$51,IF(T13=52,liste!$D$52,IF(T13=53,liste!$D$53,IF(T13=54,liste!$D$54,IF(T13=55,liste!$D$55,IF(T13=56,liste!$D$56,IF(T13=57,liste!$D$57,IF(T13=58,liste!$D$58,IF(T13=59,liste!$D$59,IF(T13&gt;=60,”60”,"")))))))))))))))))))))))))))))))</f>
        <v/>
      </c>
      <c r="T13" s="80">
        <f>GİRİŞ!T13</f>
        <v>0</v>
      </c>
      <c r="U13" s="157"/>
      <c r="V13" s="159"/>
      <c r="W13" s="83" t="str">
        <f>IF(X13=30,liste!$D$30,IF(X13=31,liste!$D$31,IF(X13=32,liste!$D$32,IF(X13=33,liste!$D$33,IF(X13=34,liste!$D$34,IF(X13=35,liste!$D$35,IF(X13=36,liste!$D$36,IF(X13=37,liste!$D$37,IF(X13=38,liste!$D$38,IF(X13=39,liste!$D$39,IF(X13=40,liste!$D$40,IF(X13=41,liste!$D$41,IF(X13=42,liste!$D$42,IF(X13=43,liste!$D$43,IF(X13=44,liste!$D$44,IF(X13=45,liste!$D$45,IF(X13=46,liste!$D$46,IF(X13=47,liste!$D$47,IF(X13=48,liste!$D$48,IF(X13=49,liste!$D$49,IF(X13=50,liste!$D$50,IF(X13=51,liste!$D$51,IF(X13=52,liste!$D$52,IF(X13=53,liste!$D$53,IF(X13=54,liste!$D$54,IF(X13=55,liste!$D$55,IF(X13=56,liste!$D$56,IF(X13=57,liste!$D$57,IF(X13=58,liste!$D$58,IF(X13=59,liste!$D$59,IF(X13&gt;=60,”60”,"")))))))))))))))))))))))))))))))</f>
        <v/>
      </c>
      <c r="X13" s="80">
        <f>GİRİŞ!X13</f>
        <v>0</v>
      </c>
      <c r="Y13" s="157"/>
      <c r="Z13" s="161"/>
      <c r="AA13" s="82" t="str">
        <f>IF(AB13=30,liste!$D$30,IF(AB13=31,liste!$D$31,IF(AB13=32,liste!$D$32,IF(AB13=33,liste!$D$33,IF(AB13=34,liste!$D$34,IF(AB13=35,liste!$D$35,IF(AB13=36,liste!$D$36,IF(AB13=37,liste!$D$37,IF(AB13=38,liste!$D$38,IF(AB13=39,liste!$D$39,IF(AB13=40,liste!$D$40,IF(AB13=41,liste!$D$41,IF(AB13=42,liste!$D$42,IF(AB13=43,liste!$D$43,IF(AB13=44,liste!$D$44,IF(AB13=45,liste!$D$45,IF(AB13=46,liste!$D$46,IF(AB13=47,liste!$D$47,IF(AB13=48,liste!$D$48,IF(AB13=49,liste!$D$49,IF(AB13=50,liste!$D$50,IF(AB13=51,liste!$D$51,IF(AB13=52,liste!$D$52,IF(AB13=53,liste!$D$53,IF(AB13=54,liste!$D$54,IF(AB13=55,liste!$D$55,IF(AB13=56,liste!$D$56,IF(AB13=57,liste!$D$57,IF(AB13=58,liste!$D$58,IF(AB13=59,liste!$D$59,IF(AB13&gt;=60,”60”,"")))))))))))))))))))))))))))))))</f>
        <v/>
      </c>
      <c r="AB13" s="80">
        <f>GİRİŞ!AB13</f>
        <v>0</v>
      </c>
      <c r="AC13" s="157"/>
      <c r="AD13" s="159"/>
      <c r="AE13" s="83" t="str">
        <f>IF(AF13=30,liste!$D$30,IF(AF13=31,liste!$D$31,IF(AF13=32,liste!$D$32,IF(AF13=33,liste!$D$33,IF(AF13=34,liste!$D$34,IF(AF13=35,liste!$D$35,IF(AF13=36,liste!$D$36,IF(AF13=37,liste!$D$37,IF(AF13=38,liste!$D$38,IF(AF13=39,liste!$D$39,IF(AF13=40,liste!$D$40,IF(AF13=41,liste!$D$41,IF(AF13=42,liste!$D$42,IF(AF13=43,liste!$D$43,IF(AF13=44,liste!$D$44,IF(AF13=45,liste!$D$45,IF(AF13=46,liste!$D$46,IF(AF13=47,liste!$D$47,IF(AF13=48,liste!$D$48,IF(AF13=49,liste!$D$49,IF(AF13=50,liste!$D$50,IF(AF13=51,liste!$D$51,IF(AF13=52,liste!$D$52,IF(AF13=53,liste!$D$53,IF(AF13=54,liste!$D$54,IF(AF13=55,liste!$D$55,IF(AF13=56,liste!$D$56,IF(AF13=57,liste!$D$57,IF(AF13=58,liste!$D$58,IF(AF13=59,liste!$D$59,IF(AF13&gt;=60,”60”,"")))))))))))))))))))))))))))))))</f>
        <v/>
      </c>
      <c r="AF13" s="80">
        <f>GİRİŞ!AF13</f>
        <v>0</v>
      </c>
      <c r="AG13" s="157"/>
      <c r="AH13" s="161"/>
    </row>
    <row r="14" spans="1:34" ht="9" customHeight="1" x14ac:dyDescent="0.25">
      <c r="A14" s="169"/>
      <c r="B14" s="163">
        <v>12</v>
      </c>
      <c r="C14" s="84" t="str">
        <f>IF(D14=30,liste!$B$30,IF(D14=31,liste!$B$31,IF(D14=32,liste!$B$32,IF(D14=33,liste!$B$33,IF(D14=34,liste!$B$34,IF(D14=35,liste!$B$35,IF(D14=36,liste!$B$36,IF(D14=37,liste!$B$37,IF(D14=38,liste!$B$38,IF(D14=39,liste!$B$39,IF(D14=40,liste!$B$40,IF(D14=41,liste!$B$41,IF(D14=42,liste!$B$42,IF(D14=43,liste!$B$43,IF(D14=44,liste!$B$44,IF(D14=45,liste!$B$45,IF(D14=46,liste!$B$46,IF(D14=47,liste!$B$47,IF(D14=48,liste!$B$48,IF(D14=49,liste!$B$49,IF(D14=50,liste!$B$50,IF(D14=51,liste!$B$51,IF(D14=52,liste!$B$52,IF(D14=53,liste!$B$53,IF(D14=54,liste!$B$54,IF(D14=55,liste!$B$55,IF(D14=56,liste!$B$56,IF(D14=57,liste!$B$57,IF(D14=58,liste!$B$58,IF(D14=59,liste!$B$59,IF(D14&gt;=60,”60”,"")))))))))))))))))))))))))))))))</f>
        <v/>
      </c>
      <c r="D14" s="80">
        <f>GİRİŞ!D14</f>
        <v>0</v>
      </c>
      <c r="E14" s="157" t="str">
        <f>IF(F14=1,liste!$F$1,IF(F14=2,liste!$F$2,IF(F14=3,liste!$F$3,IF(F14=4,liste!$F$4,IF(F14=5,liste!$F$5,IF(F14=6,liste!$F$6,IF(F14=7,liste!$F$7,IF(F14=8,liste!$F$8,IF(F14=9,liste!$F$9,IF(F14=10,liste!$F$10,IF(F14=11,liste!$F$11,IF(F14=12,liste!$F$12,IF(F14=13,liste!$F$13,IF(F14=14,liste!$F$14,IF(F14=15,liste!$F$15,IF(F14=16,liste!$F$16,IF(F14=17,liste!$F$17,IF(F14=18,liste!$F$18,IF(F14=19,liste!$F$19,IF(F14=20,liste!$F$20,""))))))))))))))))))))</f>
        <v/>
      </c>
      <c r="F14" s="159"/>
      <c r="G14" s="85" t="str">
        <f>IF(H14=30,liste!$B$30,IF(H14=31,liste!$B$31,IF(H14=32,liste!$B$32,IF(H14=33,liste!$B$33,IF(H14=34,liste!$B$34,IF(H14=35,liste!$B$35,IF(H14=36,liste!$B$36,IF(H14=37,liste!$B$37,IF(H14=38,liste!$B$38,IF(H14=39,liste!$B$39,IF(H14=40,liste!$B$40,IF(H14=41,liste!$B$41,IF(H14=42,liste!$B$42,IF(H14=43,liste!$B$43,IF(H14=44,liste!$B$44,IF(H14=45,liste!$B$45,IF(H14=46,liste!$B$46,IF(H14=47,liste!$B$47,IF(H14=48,liste!$B$48,IF(H14=49,liste!$B$49,IF(H14=50,liste!$B$50,IF(H14=51,liste!$B$51,IF(H14=52,liste!$B$52,IF(H14=53,liste!$B$53,IF(H14=54,liste!$B$54,IF(H14=55,liste!$B$55,IF(H14=56,liste!$B$56,IF(H14=57,liste!$B$57,IF(H14=58,liste!$B$58,IF(H14=59,liste!$B$59,IF(H14&gt;=60,”60”,"")))))))))))))))))))))))))))))))</f>
        <v/>
      </c>
      <c r="H14" s="80">
        <f>GİRİŞ!H14</f>
        <v>0</v>
      </c>
      <c r="I14" s="157" t="str">
        <f>IF(J14=1,liste!$F$1,IF(J14=2,liste!$F$2,IF(J14=3,liste!$F$3,IF(J14=4,liste!$F$4,IF(J14=5,liste!$F$5,IF(J14=6,liste!$F$6,IF(J14=7,liste!$F$7,IF(J14=8,liste!$F$8,IF(J14=9,liste!$F$9,IF(J14=10,liste!$F$10,IF(J14=11,liste!$F$11,IF(J14=12,liste!$F$12,IF(J14=13,liste!$F$13,IF(J14=14,liste!$F$14,IF(J14=15,liste!$F$15,IF(J14=16,liste!$F$16,IF(J14=17,liste!$F$17,IF(J14=18,liste!$F$18,IF(J14=19,liste!$F$19,IF(J14=20,liste!$F$20,""))))))))))))))))))))</f>
        <v/>
      </c>
      <c r="J14" s="161"/>
      <c r="K14" s="84" t="str">
        <f>IF(L14=30,liste!$B$30,IF(L14=31,liste!$B$31,IF(L14=32,liste!$B$32,IF(L14=33,liste!$B$33,IF(L14=34,liste!$B$34,IF(L14=35,liste!$B$35,IF(L14=36,liste!$B$36,IF(L14=37,liste!$B$37,IF(L14=38,liste!$B$38,IF(L14=39,liste!$B$39,IF(L14=40,liste!$B$40,IF(L14=41,liste!$B$41,IF(L14=42,liste!$B$42,IF(L14=43,liste!$B$43,IF(L14=44,liste!$B$44,IF(L14=45,liste!$B$45,IF(L14=46,liste!$B$46,IF(L14=47,liste!$B$47,IF(L14=48,liste!$B$48,IF(L14=49,liste!$B$49,IF(L14=50,liste!$B$50,IF(L14=51,liste!$B$51,IF(L14=52,liste!$B$52,IF(L14=53,liste!$B$53,IF(L14=54,liste!$B$54,IF(L14=55,liste!$B$55,IF(L14=56,liste!$B$56,IF(L14=57,liste!$B$57,IF(L14=58,liste!$B$58,IF(L14=59,liste!$B$59,IF(L14&gt;=60,”60”,"")))))))))))))))))))))))))))))))</f>
        <v/>
      </c>
      <c r="L14" s="80">
        <f>GİRİŞ!L14</f>
        <v>0</v>
      </c>
      <c r="M14" s="157" t="str">
        <f>IF(N14=1,liste!$F$1,IF(N14=2,liste!$F$2,IF(N14=3,liste!$F$3,IF(N14=4,liste!$F$4,IF(N14=5,liste!$F$5,IF(N14=6,liste!$F$6,IF(N14=7,liste!$F$7,IF(N14=8,liste!$F$8,IF(N14=9,liste!$F$9,IF(N14=10,liste!$F$10,IF(N14=11,liste!$F$11,IF(N14=12,liste!$F$12,IF(N14=13,liste!$F$13,IF(N14=14,liste!$F$14,IF(N14=15,liste!$F$15,IF(N14=16,liste!$F$16,IF(N14=17,liste!$F$17,IF(N14=18,liste!$F$18,IF(N14=19,liste!$F$19,IF(N14=20,liste!$F$20,""))))))))))))))))))))</f>
        <v/>
      </c>
      <c r="N14" s="159"/>
      <c r="O14" s="85" t="str">
        <f>IF(P14=30,liste!$B$30,IF(P14=31,liste!$B$31,IF(P14=32,liste!$B$32,IF(P14=33,liste!$B$33,IF(P14=34,liste!$B$34,IF(P14=35,liste!$B$35,IF(P14=36,liste!$B$36,IF(P14=37,liste!$B$37,IF(P14=38,liste!$B$38,IF(P14=39,liste!$B$39,IF(P14=40,liste!$B$40,IF(P14=41,liste!$B$41,IF(P14=42,liste!$B$42,IF(P14=43,liste!$B$43,IF(P14=44,liste!$B$44,IF(P14=45,liste!$B$45,IF(P14=46,liste!$B$46,IF(P14=47,liste!$B$47,IF(P14=48,liste!$B$48,IF(P14=49,liste!$B$49,IF(P14=50,liste!$B$50,IF(P14=51,liste!$B$51,IF(P14=52,liste!$B$52,IF(P14=53,liste!$B$53,IF(P14=54,liste!$B$54,IF(P14=55,liste!$B$55,IF(P14=56,liste!$B$56,IF(P14=57,liste!$B$57,IF(P14=58,liste!$B$58,IF(P14=59,liste!$B$59,IF(P14&gt;=60,”60”,"")))))))))))))))))))))))))))))))</f>
        <v/>
      </c>
      <c r="P14" s="80">
        <f>GİRİŞ!P14</f>
        <v>0</v>
      </c>
      <c r="Q14" s="157" t="str">
        <f>IF(R14=1,liste!$F$1,IF(R14=2,liste!$F$2,IF(R14=3,liste!$F$3,IF(R14=4,liste!$F$4,IF(R14=5,liste!$F$5,IF(R14=6,liste!$F$6,IF(R14=7,liste!$F$7,IF(R14=8,liste!$F$8,IF(R14=9,liste!$F$9,IF(R14=10,liste!$F$10,IF(R14=11,liste!$F$11,IF(R14=12,liste!$F$12,IF(R14=13,liste!$F$13,IF(R14=14,liste!$F$14,IF(R14=15,liste!$F$15,IF(R14=16,liste!$F$16,IF(R14=17,liste!$F$17,IF(R14=18,liste!$F$18,IF(R14=19,liste!$F$19,IF(R14=20,liste!$F$20,""))))))))))))))))))))</f>
        <v/>
      </c>
      <c r="R14" s="161"/>
      <c r="S14" s="84" t="str">
        <f>IF(T14=30,liste!$B$30,IF(T14=31,liste!$B$31,IF(T14=32,liste!$B$32,IF(T14=33,liste!$B$33,IF(T14=34,liste!$B$34,IF(T14=35,liste!$B$35,IF(T14=36,liste!$B$36,IF(T14=37,liste!$B$37,IF(T14=38,liste!$B$38,IF(T14=39,liste!$B$39,IF(T14=40,liste!$B$40,IF(T14=41,liste!$B$41,IF(T14=42,liste!$B$42,IF(T14=43,liste!$B$43,IF(T14=44,liste!$B$44,IF(T14=45,liste!$B$45,IF(T14=46,liste!$B$46,IF(T14=47,liste!$B$47,IF(T14=48,liste!$B$48,IF(T14=49,liste!$B$49,IF(T14=50,liste!$B$50,IF(T14=51,liste!$B$51,IF(T14=52,liste!$B$52,IF(T14=53,liste!$B$53,IF(T14=54,liste!$B$54,IF(T14=55,liste!$B$55,IF(T14=56,liste!$B$56,IF(T14=57,liste!$B$57,IF(T14=58,liste!$B$58,IF(T14=59,liste!$B$59,IF(T14&gt;=60,”60”,"")))))))))))))))))))))))))))))))</f>
        <v/>
      </c>
      <c r="T14" s="80">
        <f>GİRİŞ!T14</f>
        <v>0</v>
      </c>
      <c r="U14" s="157" t="str">
        <f>IF(V14=1,liste!$F$1,IF(V14=2,liste!$F$2,IF(V14=3,liste!$F$3,IF(V14=4,liste!$F$4,IF(V14=5,liste!$F$5,IF(V14=6,liste!$F$6,IF(V14=7,liste!$F$7,IF(V14=8,liste!$F$8,IF(V14=9,liste!$F$9,IF(V14=10,liste!$F$10,IF(V14=11,liste!$F$11,IF(V14=12,liste!$F$12,IF(V14=13,liste!$F$13,IF(V14=14,liste!$F$14,IF(V14=15,liste!$F$15,IF(V14=16,liste!$F$16,IF(V14=17,liste!$F$17,IF(V14=18,liste!$F$18,IF(V14=19,liste!$F$19,IF(V14=20,liste!$F$20,""))))))))))))))))))))</f>
        <v/>
      </c>
      <c r="V14" s="159"/>
      <c r="W14" s="85" t="str">
        <f>IF(X14=30,liste!$B$30,IF(X14=31,liste!$B$31,IF(X14=32,liste!$B$32,IF(X14=33,liste!$B$33,IF(X14=34,liste!$B$34,IF(X14=35,liste!$B$35,IF(X14=36,liste!$B$36,IF(X14=37,liste!$B$37,IF(X14=38,liste!$B$38,IF(X14=39,liste!$B$39,IF(X14=40,liste!$B$40,IF(X14=41,liste!$B$41,IF(X14=42,liste!$B$42,IF(X14=43,liste!$B$43,IF(X14=44,liste!$B$44,IF(X14=45,liste!$B$45,IF(X14=46,liste!$B$46,IF(X14=47,liste!$B$47,IF(X14=48,liste!$B$48,IF(X14=49,liste!$B$49,IF(X14=50,liste!$B$50,IF(X14=51,liste!$B$51,IF(X14=52,liste!$B$52,IF(X14=53,liste!$B$53,IF(X14=54,liste!$B$54,IF(X14=55,liste!$B$55,IF(X14=56,liste!$B$56,IF(X14=57,liste!$B$57,IF(X14=58,liste!$B$58,IF(X14=59,liste!$B$59,IF(X14&gt;=60,”60”,"")))))))))))))))))))))))))))))))</f>
        <v/>
      </c>
      <c r="X14" s="80">
        <f>GİRİŞ!X14</f>
        <v>0</v>
      </c>
      <c r="Y14" s="157" t="str">
        <f>IF(Z14=1,liste!$F$1,IF(Z14=2,liste!$F$2,IF(Z14=3,liste!$F$3,IF(Z14=4,liste!$F$4,IF(Z14=5,liste!$F$5,IF(Z14=6,liste!$F$6,IF(Z14=7,liste!$F$7,IF(Z14=8,liste!$F$8,IF(Z14=9,liste!$F$9,IF(Z14=10,liste!$F$10,IF(Z14=11,liste!$F$11,IF(Z14=12,liste!$F$12,IF(Z14=13,liste!$F$13,IF(Z14=14,liste!$F$14,IF(Z14=15,liste!$F$15,IF(Z14=16,liste!$F$16,IF(Z14=17,liste!$F$17,IF(Z14=18,liste!$F$18,IF(Z14=19,liste!$F$19,IF(Z14=20,liste!$F$20,""))))))))))))))))))))</f>
        <v/>
      </c>
      <c r="Z14" s="161"/>
      <c r="AA14" s="84" t="str">
        <f>IF(AB14=30,liste!$B$30,IF(AB14=31,liste!$B$31,IF(AB14=32,liste!$B$32,IF(AB14=33,liste!$B$33,IF(AB14=34,liste!$B$34,IF(AB14=35,liste!$B$35,IF(AB14=36,liste!$B$36,IF(AB14=37,liste!$B$37,IF(AB14=38,liste!$B$38,IF(AB14=39,liste!$B$39,IF(AB14=40,liste!$B$40,IF(AB14=41,liste!$B$41,IF(AB14=42,liste!$B$42,IF(AB14=43,liste!$B$43,IF(AB14=44,liste!$B$44,IF(AB14=45,liste!$B$45,IF(AB14=46,liste!$B$46,IF(AB14=47,liste!$B$47,IF(AB14=48,liste!$B$48,IF(AB14=49,liste!$B$49,IF(AB14=50,liste!$B$50,IF(AB14=51,liste!$B$51,IF(AB14=52,liste!$B$52,IF(AB14=53,liste!$B$53,IF(AB14=54,liste!$B$54,IF(AB14=55,liste!$B$55,IF(AB14=56,liste!$B$56,IF(AB14=57,liste!$B$57,IF(AB14=58,liste!$B$58,IF(AB14=59,liste!$B$59,IF(AB14&gt;=60,”60”,"")))))))))))))))))))))))))))))))</f>
        <v/>
      </c>
      <c r="AB14" s="80">
        <f>GİRİŞ!AB14</f>
        <v>0</v>
      </c>
      <c r="AC14" s="157" t="str">
        <f>IF(AD14=1,liste!$F$1,IF(AD14=2,liste!$F$2,IF(AD14=3,liste!$F$3,IF(AD14=4,liste!$F$4,IF(AD14=5,liste!$F$5,IF(AD14=6,liste!$F$6,IF(AD14=7,liste!$F$7,IF(AD14=8,liste!$F$8,IF(AD14=9,liste!$F$9,IF(AD14=10,liste!$F$10,IF(AD14=11,liste!$F$11,IF(AD14=12,liste!$F$12,IF(AD14=13,liste!$F$13,IF(AD14=14,liste!$F$14,IF(AD14=15,liste!$F$15,IF(AD14=16,liste!$F$16,IF(AD14=17,liste!$F$17,IF(AD14=18,liste!$F$18,IF(AD14=19,liste!$F$19,IF(AD14=20,liste!$F$20,""))))))))))))))))))))</f>
        <v/>
      </c>
      <c r="AD14" s="159"/>
      <c r="AE14" s="85" t="str">
        <f>IF(AF14=30,liste!$B$30,IF(AF14=31,liste!$B$31,IF(AF14=32,liste!$B$32,IF(AF14=33,liste!$B$33,IF(AF14=34,liste!$B$34,IF(AF14=35,liste!$B$35,IF(AF14=36,liste!$B$36,IF(AF14=37,liste!$B$37,IF(AF14=38,liste!$B$38,IF(AF14=39,liste!$B$39,IF(AF14=40,liste!$B$40,IF(AF14=41,liste!$B$41,IF(AF14=42,liste!$B$42,IF(AF14=43,liste!$B$43,IF(AF14=44,liste!$B$44,IF(AF14=45,liste!$B$45,IF(AF14=46,liste!$B$46,IF(AF14=47,liste!$B$47,IF(AF14=48,liste!$B$48,IF(AF14=49,liste!$B$49,IF(AF14=50,liste!$B$50,IF(AF14=51,liste!$B$51,IF(AF14=52,liste!$B$52,IF(AF14=53,liste!$B$53,IF(AF14=54,liste!$B$54,IF(AF14=55,liste!$B$55,IF(AF14=56,liste!$B$56,IF(AF14=57,liste!$B$57,IF(AF14=58,liste!$B$58,IF(AF14=59,liste!$B$59,IF(AF14&gt;=60,”60”,"")))))))))))))))))))))))))))))))</f>
        <v/>
      </c>
      <c r="AF14" s="80">
        <f>GİRİŞ!AF14</f>
        <v>0</v>
      </c>
      <c r="AG14" s="157" t="str">
        <f>IF(AH14=1,liste!$F$1,IF(AH14=2,liste!$F$2,IF(AH14=3,liste!$F$3,IF(AH14=4,liste!$F$4,IF(AH14=5,liste!$F$5,IF(AH14=6,liste!$F$6,IF(AH14=7,liste!$F$7,IF(AH14=8,liste!$F$8,IF(AH14=9,liste!$F$9,IF(AH14=10,liste!$F$10,IF(AH14=11,liste!$F$11,IF(AH14=12,liste!$F$12,IF(AH14=13,liste!$F$13,IF(AH14=14,liste!$F$14,IF(AH14=15,liste!$F$15,IF(AH14=16,liste!$F$16,IF(AH14=17,liste!$F$17,IF(AH14=18,liste!$F$18,IF(AH14=19,liste!$F$19,IF(AH14=20,liste!$F$20,""))))))))))))))))))))</f>
        <v/>
      </c>
      <c r="AH14" s="161"/>
    </row>
    <row r="15" spans="1:34" ht="9" customHeight="1" x14ac:dyDescent="0.25">
      <c r="A15" s="169"/>
      <c r="B15" s="163"/>
      <c r="C15" s="82" t="str">
        <f>IF(D15=30,liste!$D$30,IF(D15=31,liste!$D$31,IF(D15=32,liste!$D$32,IF(D15=33,liste!$D$33,IF(D15=34,liste!$D$34,IF(D15=35,liste!$D$35,IF(D15=36,liste!$D$36,IF(D15=37,liste!$D$37,IF(D15=38,liste!$D$38,IF(D15=39,liste!$D$39,IF(D15=40,liste!$D$40,IF(D15=41,liste!$D$41,IF(D15=42,liste!$D$42,IF(D15=43,liste!$D$43,IF(D15=44,liste!$D$44,IF(D15=45,liste!$D$45,IF(D15=46,liste!$D$46,IF(D15=47,liste!$D$47,IF(D15=48,liste!$D$48,IF(D15=49,liste!$D$49,IF(D15=50,liste!$D$50,IF(D15=51,liste!$D$51,IF(D15=52,liste!$D$52,IF(D15=53,liste!$D$53,IF(D15=54,liste!$D$54,IF(D15=55,liste!$D$55,IF(D15=56,liste!$D$56,IF(D15=57,liste!$D$57,IF(D15=58,liste!$D$58,IF(D15=59,liste!$D$59,IF(D15&gt;=60,”60”,"")))))))))))))))))))))))))))))))</f>
        <v/>
      </c>
      <c r="D15" s="80">
        <f>GİRİŞ!D15</f>
        <v>0</v>
      </c>
      <c r="E15" s="157"/>
      <c r="F15" s="159"/>
      <c r="G15" s="83" t="str">
        <f>IF(H15=30,liste!$D$30,IF(H15=31,liste!$D$31,IF(H15=32,liste!$D$32,IF(H15=33,liste!$D$33,IF(H15=34,liste!$D$34,IF(H15=35,liste!$D$35,IF(H15=36,liste!$D$36,IF(H15=37,liste!$D$37,IF(H15=38,liste!$D$38,IF(H15=39,liste!$D$39,IF(H15=40,liste!$D$40,IF(H15=41,liste!$D$41,IF(H15=42,liste!$D$42,IF(H15=43,liste!$D$43,IF(H15=44,liste!$D$44,IF(H15=45,liste!$D$45,IF(H15=46,liste!$D$46,IF(H15=47,liste!$D$47,IF(H15=48,liste!$D$48,IF(H15=49,liste!$D$49,IF(H15=50,liste!$D$50,IF(H15=51,liste!$D$51,IF(H15=52,liste!$D$52,IF(H15=53,liste!$D$53,IF(H15=54,liste!$D$54,IF(H15=55,liste!$D$55,IF(H15=56,liste!$D$56,IF(H15=57,liste!$D$57,IF(H15=58,liste!$D$58,IF(H15=59,liste!$D$59,IF(H15&gt;=60,”60”,"")))))))))))))))))))))))))))))))</f>
        <v/>
      </c>
      <c r="H15" s="80">
        <f>GİRİŞ!H15</f>
        <v>0</v>
      </c>
      <c r="I15" s="157"/>
      <c r="J15" s="161"/>
      <c r="K15" s="82" t="str">
        <f>IF(L15=30,liste!$D$30,IF(L15=31,liste!$D$31,IF(L15=32,liste!$D$32,IF(L15=33,liste!$D$33,IF(L15=34,liste!$D$34,IF(L15=35,liste!$D$35,IF(L15=36,liste!$D$36,IF(L15=37,liste!$D$37,IF(L15=38,liste!$D$38,IF(L15=39,liste!$D$39,IF(L15=40,liste!$D$40,IF(L15=41,liste!$D$41,IF(L15=42,liste!$D$42,IF(L15=43,liste!$D$43,IF(L15=44,liste!$D$44,IF(L15=45,liste!$D$45,IF(L15=46,liste!$D$46,IF(L15=47,liste!$D$47,IF(L15=48,liste!$D$48,IF(L15=49,liste!$D$49,IF(L15=50,liste!$D$50,IF(L15=51,liste!$D$51,IF(L15=52,liste!$D$52,IF(L15=53,liste!$D$53,IF(L15=54,liste!$D$54,IF(L15=55,liste!$D$55,IF(L15=56,liste!$D$56,IF(L15=57,liste!$D$57,IF(L15=58,liste!$D$58,IF(L15=59,liste!$D$59,IF(L15&gt;=60,”60”,"")))))))))))))))))))))))))))))))</f>
        <v/>
      </c>
      <c r="L15" s="80">
        <f>GİRİŞ!L15</f>
        <v>0</v>
      </c>
      <c r="M15" s="157"/>
      <c r="N15" s="159"/>
      <c r="O15" s="83" t="str">
        <f>IF(P15=30,liste!$D$30,IF(P15=31,liste!$D$31,IF(P15=32,liste!$D$32,IF(P15=33,liste!$D$33,IF(P15=34,liste!$D$34,IF(P15=35,liste!$D$35,IF(P15=36,liste!$D$36,IF(P15=37,liste!$D$37,IF(P15=38,liste!$D$38,IF(P15=39,liste!$D$39,IF(P15=40,liste!$D$40,IF(P15=41,liste!$D$41,IF(P15=42,liste!$D$42,IF(P15=43,liste!$D$43,IF(P15=44,liste!$D$44,IF(P15=45,liste!$D$45,IF(P15=46,liste!$D$46,IF(P15=47,liste!$D$47,IF(P15=48,liste!$D$48,IF(P15=49,liste!$D$49,IF(P15=50,liste!$D$50,IF(P15=51,liste!$D$51,IF(P15=52,liste!$D$52,IF(P15=53,liste!$D$53,IF(P15=54,liste!$D$54,IF(P15=55,liste!$D$55,IF(P15=56,liste!$D$56,IF(P15=57,liste!$D$57,IF(P15=58,liste!$D$58,IF(P15=59,liste!$D$59,IF(P15&gt;=60,”60”,"")))))))))))))))))))))))))))))))</f>
        <v/>
      </c>
      <c r="P15" s="80">
        <f>GİRİŞ!P15</f>
        <v>0</v>
      </c>
      <c r="Q15" s="157"/>
      <c r="R15" s="161"/>
      <c r="S15" s="82" t="str">
        <f>IF(T15=30,liste!$D$30,IF(T15=31,liste!$D$31,IF(T15=32,liste!$D$32,IF(T15=33,liste!$D$33,IF(T15=34,liste!$D$34,IF(T15=35,liste!$D$35,IF(T15=36,liste!$D$36,IF(T15=37,liste!$D$37,IF(T15=38,liste!$D$38,IF(T15=39,liste!$D$39,IF(T15=40,liste!$D$40,IF(T15=41,liste!$D$41,IF(T15=42,liste!$D$42,IF(T15=43,liste!$D$43,IF(T15=44,liste!$D$44,IF(T15=45,liste!$D$45,IF(T15=46,liste!$D$46,IF(T15=47,liste!$D$47,IF(T15=48,liste!$D$48,IF(T15=49,liste!$D$49,IF(T15=50,liste!$D$50,IF(T15=51,liste!$D$51,IF(T15=52,liste!$D$52,IF(T15=53,liste!$D$53,IF(T15=54,liste!$D$54,IF(T15=55,liste!$D$55,IF(T15=56,liste!$D$56,IF(T15=57,liste!$D$57,IF(T15=58,liste!$D$58,IF(T15=59,liste!$D$59,IF(T15&gt;=60,”60”,"")))))))))))))))))))))))))))))))</f>
        <v/>
      </c>
      <c r="T15" s="80">
        <f>GİRİŞ!T15</f>
        <v>0</v>
      </c>
      <c r="U15" s="157"/>
      <c r="V15" s="159"/>
      <c r="W15" s="83" t="str">
        <f>IF(X15=30,liste!$D$30,IF(X15=31,liste!$D$31,IF(X15=32,liste!$D$32,IF(X15=33,liste!$D$33,IF(X15=34,liste!$D$34,IF(X15=35,liste!$D$35,IF(X15=36,liste!$D$36,IF(X15=37,liste!$D$37,IF(X15=38,liste!$D$38,IF(X15=39,liste!$D$39,IF(X15=40,liste!$D$40,IF(X15=41,liste!$D$41,IF(X15=42,liste!$D$42,IF(X15=43,liste!$D$43,IF(X15=44,liste!$D$44,IF(X15=45,liste!$D$45,IF(X15=46,liste!$D$46,IF(X15=47,liste!$D$47,IF(X15=48,liste!$D$48,IF(X15=49,liste!$D$49,IF(X15=50,liste!$D$50,IF(X15=51,liste!$D$51,IF(X15=52,liste!$D$52,IF(X15=53,liste!$D$53,IF(X15=54,liste!$D$54,IF(X15=55,liste!$D$55,IF(X15=56,liste!$D$56,IF(X15=57,liste!$D$57,IF(X15=58,liste!$D$58,IF(X15=59,liste!$D$59,IF(X15&gt;=60,”60”,"")))))))))))))))))))))))))))))))</f>
        <v/>
      </c>
      <c r="X15" s="80">
        <f>GİRİŞ!X15</f>
        <v>0</v>
      </c>
      <c r="Y15" s="157"/>
      <c r="Z15" s="161"/>
      <c r="AA15" s="82" t="str">
        <f>IF(AB15=30,liste!$D$30,IF(AB15=31,liste!$D$31,IF(AB15=32,liste!$D$32,IF(AB15=33,liste!$D$33,IF(AB15=34,liste!$D$34,IF(AB15=35,liste!$D$35,IF(AB15=36,liste!$D$36,IF(AB15=37,liste!$D$37,IF(AB15=38,liste!$D$38,IF(AB15=39,liste!$D$39,IF(AB15=40,liste!$D$40,IF(AB15=41,liste!$D$41,IF(AB15=42,liste!$D$42,IF(AB15=43,liste!$D$43,IF(AB15=44,liste!$D$44,IF(AB15=45,liste!$D$45,IF(AB15=46,liste!$D$46,IF(AB15=47,liste!$D$47,IF(AB15=48,liste!$D$48,IF(AB15=49,liste!$D$49,IF(AB15=50,liste!$D$50,IF(AB15=51,liste!$D$51,IF(AB15=52,liste!$D$52,IF(AB15=53,liste!$D$53,IF(AB15=54,liste!$D$54,IF(AB15=55,liste!$D$55,IF(AB15=56,liste!$D$56,IF(AB15=57,liste!$D$57,IF(AB15=58,liste!$D$58,IF(AB15=59,liste!$D$59,IF(AB15&gt;=60,”60”,"")))))))))))))))))))))))))))))))</f>
        <v/>
      </c>
      <c r="AB15" s="80">
        <f>GİRİŞ!AB15</f>
        <v>0</v>
      </c>
      <c r="AC15" s="157"/>
      <c r="AD15" s="159"/>
      <c r="AE15" s="83" t="str">
        <f>IF(AF15=30,liste!$D$30,IF(AF15=31,liste!$D$31,IF(AF15=32,liste!$D$32,IF(AF15=33,liste!$D$33,IF(AF15=34,liste!$D$34,IF(AF15=35,liste!$D$35,IF(AF15=36,liste!$D$36,IF(AF15=37,liste!$D$37,IF(AF15=38,liste!$D$38,IF(AF15=39,liste!$D$39,IF(AF15=40,liste!$D$40,IF(AF15=41,liste!$D$41,IF(AF15=42,liste!$D$42,IF(AF15=43,liste!$D$43,IF(AF15=44,liste!$D$44,IF(AF15=45,liste!$D$45,IF(AF15=46,liste!$D$46,IF(AF15=47,liste!$D$47,IF(AF15=48,liste!$D$48,IF(AF15=49,liste!$D$49,IF(AF15=50,liste!$D$50,IF(AF15=51,liste!$D$51,IF(AF15=52,liste!$D$52,IF(AF15=53,liste!$D$53,IF(AF15=54,liste!$D$54,IF(AF15=55,liste!$D$55,IF(AF15=56,liste!$D$56,IF(AF15=57,liste!$D$57,IF(AF15=58,liste!$D$58,IF(AF15=59,liste!$D$59,IF(AF15&gt;=60,”60”,"")))))))))))))))))))))))))))))))</f>
        <v/>
      </c>
      <c r="AF15" s="80">
        <f>GİRİŞ!AF15</f>
        <v>0</v>
      </c>
      <c r="AG15" s="157"/>
      <c r="AH15" s="161"/>
    </row>
    <row r="16" spans="1:34" ht="9" customHeight="1" x14ac:dyDescent="0.25">
      <c r="A16" s="169"/>
      <c r="B16" s="163">
        <v>13</v>
      </c>
      <c r="C16" s="84" t="str">
        <f>IF(D16=30,liste!$B$30,IF(D16=31,liste!$B$31,IF(D16=32,liste!$B$32,IF(D16=33,liste!$B$33,IF(D16=34,liste!$B$34,IF(D16=35,liste!$B$35,IF(D16=36,liste!$B$36,IF(D16=37,liste!$B$37,IF(D16=38,liste!$B$38,IF(D16=39,liste!$B$39,IF(D16=40,liste!$B$40,IF(D16=41,liste!$B$41,IF(D16=42,liste!$B$42,IF(D16=43,liste!$B$43,IF(D16=44,liste!$B$44,IF(D16=45,liste!$B$45,IF(D16=46,liste!$B$46,IF(D16=47,liste!$B$47,IF(D16=48,liste!$B$48,IF(D16=49,liste!$B$49,IF(D16=50,liste!$B$50,IF(D16=51,liste!$B$51,IF(D16=52,liste!$B$52,IF(D16=53,liste!$B$53,IF(D16=54,liste!$B$54,IF(D16=55,liste!$B$55,IF(D16=56,liste!$B$56,IF(D16=57,liste!$B$57,IF(D16=58,liste!$B$58,IF(D16=59,liste!$B$59,IF(D16&gt;=60,”60”,"")))))))))))))))))))))))))))))))</f>
        <v/>
      </c>
      <c r="D16" s="80">
        <f>GİRİŞ!D16</f>
        <v>0</v>
      </c>
      <c r="E16" s="157" t="str">
        <f>IF(F16=1,liste!$F$1,IF(F16=2,liste!$F$2,IF(F16=3,liste!$F$3,IF(F16=4,liste!$F$4,IF(F16=5,liste!$F$5,IF(F16=6,liste!$F$6,IF(F16=7,liste!$F$7,IF(F16=8,liste!$F$8,IF(F16=9,liste!$F$9,IF(F16=10,liste!$F$10,IF(F16=11,liste!$F$11,IF(F16=12,liste!$F$12,IF(F16=13,liste!$F$13,IF(F16=14,liste!$F$14,IF(F16=15,liste!$F$15,IF(F16=16,liste!$F$16,IF(F16=17,liste!$F$17,IF(F16=18,liste!$F$18,IF(F16=19,liste!$F$19,IF(F16=20,liste!$F$20,""))))))))))))))))))))</f>
        <v/>
      </c>
      <c r="F16" s="159"/>
      <c r="G16" s="85" t="str">
        <f>IF(H16=30,liste!$B$30,IF(H16=31,liste!$B$31,IF(H16=32,liste!$B$32,IF(H16=33,liste!$B$33,IF(H16=34,liste!$B$34,IF(H16=35,liste!$B$35,IF(H16=36,liste!$B$36,IF(H16=37,liste!$B$37,IF(H16=38,liste!$B$38,IF(H16=39,liste!$B$39,IF(H16=40,liste!$B$40,IF(H16=41,liste!$B$41,IF(H16=42,liste!$B$42,IF(H16=43,liste!$B$43,IF(H16=44,liste!$B$44,IF(H16=45,liste!$B$45,IF(H16=46,liste!$B$46,IF(H16=47,liste!$B$47,IF(H16=48,liste!$B$48,IF(H16=49,liste!$B$49,IF(H16=50,liste!$B$50,IF(H16=51,liste!$B$51,IF(H16=52,liste!$B$52,IF(H16=53,liste!$B$53,IF(H16=54,liste!$B$54,IF(H16=55,liste!$B$55,IF(H16=56,liste!$B$56,IF(H16=57,liste!$B$57,IF(H16=58,liste!$B$58,IF(H16=59,liste!$B$59,IF(H16&gt;=60,”60”,"")))))))))))))))))))))))))))))))</f>
        <v/>
      </c>
      <c r="H16" s="80">
        <f>GİRİŞ!H16</f>
        <v>0</v>
      </c>
      <c r="I16" s="157" t="str">
        <f>IF(J16=1,liste!$F$1,IF(J16=2,liste!$F$2,IF(J16=3,liste!$F$3,IF(J16=4,liste!$F$4,IF(J16=5,liste!$F$5,IF(J16=6,liste!$F$6,IF(J16=7,liste!$F$7,IF(J16=8,liste!$F$8,IF(J16=9,liste!$F$9,IF(J16=10,liste!$F$10,IF(J16=11,liste!$F$11,IF(J16=12,liste!$F$12,IF(J16=13,liste!$F$13,IF(J16=14,liste!$F$14,IF(J16=15,liste!$F$15,IF(J16=16,liste!$F$16,IF(J16=17,liste!$F$17,IF(J16=18,liste!$F$18,IF(J16=19,liste!$F$19,IF(J16=20,liste!$F$20,""))))))))))))))))))))</f>
        <v/>
      </c>
      <c r="J16" s="161"/>
      <c r="K16" s="84" t="str">
        <f>IF(L16=30,liste!$B$30,IF(L16=31,liste!$B$31,IF(L16=32,liste!$B$32,IF(L16=33,liste!$B$33,IF(L16=34,liste!$B$34,IF(L16=35,liste!$B$35,IF(L16=36,liste!$B$36,IF(L16=37,liste!$B$37,IF(L16=38,liste!$B$38,IF(L16=39,liste!$B$39,IF(L16=40,liste!$B$40,IF(L16=41,liste!$B$41,IF(L16=42,liste!$B$42,IF(L16=43,liste!$B$43,IF(L16=44,liste!$B$44,IF(L16=45,liste!$B$45,IF(L16=46,liste!$B$46,IF(L16=47,liste!$B$47,IF(L16=48,liste!$B$48,IF(L16=49,liste!$B$49,IF(L16=50,liste!$B$50,IF(L16=51,liste!$B$51,IF(L16=52,liste!$B$52,IF(L16=53,liste!$B$53,IF(L16=54,liste!$B$54,IF(L16=55,liste!$B$55,IF(L16=56,liste!$B$56,IF(L16=57,liste!$B$57,IF(L16=58,liste!$B$58,IF(L16=59,liste!$B$59,IF(L16&gt;=60,”60”,"")))))))))))))))))))))))))))))))</f>
        <v/>
      </c>
      <c r="L16" s="80">
        <f>GİRİŞ!L16</f>
        <v>0</v>
      </c>
      <c r="M16" s="157" t="str">
        <f>IF(N16=1,liste!$F$1,IF(N16=2,liste!$F$2,IF(N16=3,liste!$F$3,IF(N16=4,liste!$F$4,IF(N16=5,liste!$F$5,IF(N16=6,liste!$F$6,IF(N16=7,liste!$F$7,IF(N16=8,liste!$F$8,IF(N16=9,liste!$F$9,IF(N16=10,liste!$F$10,IF(N16=11,liste!$F$11,IF(N16=12,liste!$F$12,IF(N16=13,liste!$F$13,IF(N16=14,liste!$F$14,IF(N16=15,liste!$F$15,IF(N16=16,liste!$F$16,IF(N16=17,liste!$F$17,IF(N16=18,liste!$F$18,IF(N16=19,liste!$F$19,IF(N16=20,liste!$F$20,""))))))))))))))))))))</f>
        <v/>
      </c>
      <c r="N16" s="159"/>
      <c r="O16" s="85" t="str">
        <f>IF(P16=30,liste!$B$30,IF(P16=31,liste!$B$31,IF(P16=32,liste!$B$32,IF(P16=33,liste!$B$33,IF(P16=34,liste!$B$34,IF(P16=35,liste!$B$35,IF(P16=36,liste!$B$36,IF(P16=37,liste!$B$37,IF(P16=38,liste!$B$38,IF(P16=39,liste!$B$39,IF(P16=40,liste!$B$40,IF(P16=41,liste!$B$41,IF(P16=42,liste!$B$42,IF(P16=43,liste!$B$43,IF(P16=44,liste!$B$44,IF(P16=45,liste!$B$45,IF(P16=46,liste!$B$46,IF(P16=47,liste!$B$47,IF(P16=48,liste!$B$48,IF(P16=49,liste!$B$49,IF(P16=50,liste!$B$50,IF(P16=51,liste!$B$51,IF(P16=52,liste!$B$52,IF(P16=53,liste!$B$53,IF(P16=54,liste!$B$54,IF(P16=55,liste!$B$55,IF(P16=56,liste!$B$56,IF(P16=57,liste!$B$57,IF(P16=58,liste!$B$58,IF(P16=59,liste!$B$59,IF(P16&gt;=60,”60”,"")))))))))))))))))))))))))))))))</f>
        <v/>
      </c>
      <c r="P16" s="80">
        <f>GİRİŞ!P16</f>
        <v>0</v>
      </c>
      <c r="Q16" s="157" t="str">
        <f>IF(R16=1,liste!$F$1,IF(R16=2,liste!$F$2,IF(R16=3,liste!$F$3,IF(R16=4,liste!$F$4,IF(R16=5,liste!$F$5,IF(R16=6,liste!$F$6,IF(R16=7,liste!$F$7,IF(R16=8,liste!$F$8,IF(R16=9,liste!$F$9,IF(R16=10,liste!$F$10,IF(R16=11,liste!$F$11,IF(R16=12,liste!$F$12,IF(R16=13,liste!$F$13,IF(R16=14,liste!$F$14,IF(R16=15,liste!$F$15,IF(R16=16,liste!$F$16,IF(R16=17,liste!$F$17,IF(R16=18,liste!$F$18,IF(R16=19,liste!$F$19,IF(R16=20,liste!$F$20,""))))))))))))))))))))</f>
        <v/>
      </c>
      <c r="R16" s="161"/>
      <c r="S16" s="84" t="str">
        <f>IF(T16=30,liste!$B$30,IF(T16=31,liste!$B$31,IF(T16=32,liste!$B$32,IF(T16=33,liste!$B$33,IF(T16=34,liste!$B$34,IF(T16=35,liste!$B$35,IF(T16=36,liste!$B$36,IF(T16=37,liste!$B$37,IF(T16=38,liste!$B$38,IF(T16=39,liste!$B$39,IF(T16=40,liste!$B$40,IF(T16=41,liste!$B$41,IF(T16=42,liste!$B$42,IF(T16=43,liste!$B$43,IF(T16=44,liste!$B$44,IF(T16=45,liste!$B$45,IF(T16=46,liste!$B$46,IF(T16=47,liste!$B$47,IF(T16=48,liste!$B$48,IF(T16=49,liste!$B$49,IF(T16=50,liste!$B$50,IF(T16=51,liste!$B$51,IF(T16=52,liste!$B$52,IF(T16=53,liste!$B$53,IF(T16=54,liste!$B$54,IF(T16=55,liste!$B$55,IF(T16=56,liste!$B$56,IF(T16=57,liste!$B$57,IF(T16=58,liste!$B$58,IF(T16=59,liste!$B$59,IF(T16&gt;=60,”60”,"")))))))))))))))))))))))))))))))</f>
        <v/>
      </c>
      <c r="T16" s="80">
        <f>GİRİŞ!T16</f>
        <v>3</v>
      </c>
      <c r="U16" s="157" t="str">
        <f>IF(V16=1,liste!$F$1,IF(V16=2,liste!$F$2,IF(V16=3,liste!$F$3,IF(V16=4,liste!$F$4,IF(V16=5,liste!$F$5,IF(V16=6,liste!$F$6,IF(V16=7,liste!$F$7,IF(V16=8,liste!$F$8,IF(V16=9,liste!$F$9,IF(V16=10,liste!$F$10,IF(V16=11,liste!$F$11,IF(V16=12,liste!$F$12,IF(V16=13,liste!$F$13,IF(V16=14,liste!$F$14,IF(V16=15,liste!$F$15,IF(V16=16,liste!$F$16,IF(V16=17,liste!$F$17,IF(V16=18,liste!$F$18,IF(V16=19,liste!$F$19,IF(V16=20,liste!$F$20,""))))))))))))))))))))</f>
        <v/>
      </c>
      <c r="V16" s="159"/>
      <c r="W16" s="85" t="str">
        <f>IF(X16=30,liste!$B$30,IF(X16=31,liste!$B$31,IF(X16=32,liste!$B$32,IF(X16=33,liste!$B$33,IF(X16=34,liste!$B$34,IF(X16=35,liste!$B$35,IF(X16=36,liste!$B$36,IF(X16=37,liste!$B$37,IF(X16=38,liste!$B$38,IF(X16=39,liste!$B$39,IF(X16=40,liste!$B$40,IF(X16=41,liste!$B$41,IF(X16=42,liste!$B$42,IF(X16=43,liste!$B$43,IF(X16=44,liste!$B$44,IF(X16=45,liste!$B$45,IF(X16=46,liste!$B$46,IF(X16=47,liste!$B$47,IF(X16=48,liste!$B$48,IF(X16=49,liste!$B$49,IF(X16=50,liste!$B$50,IF(X16=51,liste!$B$51,IF(X16=52,liste!$B$52,IF(X16=53,liste!$B$53,IF(X16=54,liste!$B$54,IF(X16=55,liste!$B$55,IF(X16=56,liste!$B$56,IF(X16=57,liste!$B$57,IF(X16=58,liste!$B$58,IF(X16=59,liste!$B$59,IF(X16&gt;=60,”60”,"")))))))))))))))))))))))))))))))</f>
        <v/>
      </c>
      <c r="X16" s="80">
        <f>GİRİŞ!X16</f>
        <v>19</v>
      </c>
      <c r="Y16" s="157" t="str">
        <f>IF(Z16=1,liste!$F$1,IF(Z16=2,liste!$F$2,IF(Z16=3,liste!$F$3,IF(Z16=4,liste!$F$4,IF(Z16=5,liste!$F$5,IF(Z16=6,liste!$F$6,IF(Z16=7,liste!$F$7,IF(Z16=8,liste!$F$8,IF(Z16=9,liste!$F$9,IF(Z16=10,liste!$F$10,IF(Z16=11,liste!$F$11,IF(Z16=12,liste!$F$12,IF(Z16=13,liste!$F$13,IF(Z16=14,liste!$F$14,IF(Z16=15,liste!$F$15,IF(Z16=16,liste!$F$16,IF(Z16=17,liste!$F$17,IF(Z16=18,liste!$F$18,IF(Z16=19,liste!$F$19,IF(Z16=20,liste!$F$20,""))))))))))))))))))))</f>
        <v/>
      </c>
      <c r="Z16" s="161"/>
      <c r="AA16" s="84" t="str">
        <f>IF(AB16=30,liste!$B$30,IF(AB16=31,liste!$B$31,IF(AB16=32,liste!$B$32,IF(AB16=33,liste!$B$33,IF(AB16=34,liste!$B$34,IF(AB16=35,liste!$B$35,IF(AB16=36,liste!$B$36,IF(AB16=37,liste!$B$37,IF(AB16=38,liste!$B$38,IF(AB16=39,liste!$B$39,IF(AB16=40,liste!$B$40,IF(AB16=41,liste!$B$41,IF(AB16=42,liste!$B$42,IF(AB16=43,liste!$B$43,IF(AB16=44,liste!$B$44,IF(AB16=45,liste!$B$45,IF(AB16=46,liste!$B$46,IF(AB16=47,liste!$B$47,IF(AB16=48,liste!$B$48,IF(AB16=49,liste!$B$49,IF(AB16=50,liste!$B$50,IF(AB16=51,liste!$B$51,IF(AB16=52,liste!$B$52,IF(AB16=53,liste!$B$53,IF(AB16=54,liste!$B$54,IF(AB16=55,liste!$B$55,IF(AB16=56,liste!$B$56,IF(AB16=57,liste!$B$57,IF(AB16=58,liste!$B$58,IF(AB16=59,liste!$B$59,IF(AB16&gt;=60,”60”,"")))))))))))))))))))))))))))))))</f>
        <v/>
      </c>
      <c r="AB16" s="80">
        <f>GİRİŞ!AB16</f>
        <v>18</v>
      </c>
      <c r="AC16" s="157" t="str">
        <f>IF(AD16=1,liste!$F$1,IF(AD16=2,liste!$F$2,IF(AD16=3,liste!$F$3,IF(AD16=4,liste!$F$4,IF(AD16=5,liste!$F$5,IF(AD16=6,liste!$F$6,IF(AD16=7,liste!$F$7,IF(AD16=8,liste!$F$8,IF(AD16=9,liste!$F$9,IF(AD16=10,liste!$F$10,IF(AD16=11,liste!$F$11,IF(AD16=12,liste!$F$12,IF(AD16=13,liste!$F$13,IF(AD16=14,liste!$F$14,IF(AD16=15,liste!$F$15,IF(AD16=16,liste!$F$16,IF(AD16=17,liste!$F$17,IF(AD16=18,liste!$F$18,IF(AD16=19,liste!$F$19,IF(AD16=20,liste!$F$20,""))))))))))))))))))))</f>
        <v/>
      </c>
      <c r="AD16" s="159"/>
      <c r="AE16" s="85" t="str">
        <f>IF(AF16=30,liste!$B$30,IF(AF16=31,liste!$B$31,IF(AF16=32,liste!$B$32,IF(AF16=33,liste!$B$33,IF(AF16=34,liste!$B$34,IF(AF16=35,liste!$B$35,IF(AF16=36,liste!$B$36,IF(AF16=37,liste!$B$37,IF(AF16=38,liste!$B$38,IF(AF16=39,liste!$B$39,IF(AF16=40,liste!$B$40,IF(AF16=41,liste!$B$41,IF(AF16=42,liste!$B$42,IF(AF16=43,liste!$B$43,IF(AF16=44,liste!$B$44,IF(AF16=45,liste!$B$45,IF(AF16=46,liste!$B$46,IF(AF16=47,liste!$B$47,IF(AF16=48,liste!$B$48,IF(AF16=49,liste!$B$49,IF(AF16=50,liste!$B$50,IF(AF16=51,liste!$B$51,IF(AF16=52,liste!$B$52,IF(AF16=53,liste!$B$53,IF(AF16=54,liste!$B$54,IF(AF16=55,liste!$B$55,IF(AF16=56,liste!$B$56,IF(AF16=57,liste!$B$57,IF(AF16=58,liste!$B$58,IF(AF16=59,liste!$B$59,IF(AF16&gt;=60,”60”,"")))))))))))))))))))))))))))))))</f>
        <v/>
      </c>
      <c r="AF16" s="80">
        <f>GİRİŞ!AF16</f>
        <v>1</v>
      </c>
      <c r="AG16" s="157" t="str">
        <f>IF(AH16=1,liste!$F$1,IF(AH16=2,liste!$F$2,IF(AH16=3,liste!$F$3,IF(AH16=4,liste!$F$4,IF(AH16=5,liste!$F$5,IF(AH16=6,liste!$F$6,IF(AH16=7,liste!$F$7,IF(AH16=8,liste!$F$8,IF(AH16=9,liste!$F$9,IF(AH16=10,liste!$F$10,IF(AH16=11,liste!$F$11,IF(AH16=12,liste!$F$12,IF(AH16=13,liste!$F$13,IF(AH16=14,liste!$F$14,IF(AH16=15,liste!$F$15,IF(AH16=16,liste!$F$16,IF(AH16=17,liste!$F$17,IF(AH16=18,liste!$F$18,IF(AH16=19,liste!$F$19,IF(AH16=20,liste!$F$20,""))))))))))))))))))))</f>
        <v/>
      </c>
      <c r="AH16" s="161"/>
    </row>
    <row r="17" spans="1:34" ht="9" customHeight="1" x14ac:dyDescent="0.25">
      <c r="A17" s="169"/>
      <c r="B17" s="163"/>
      <c r="C17" s="82" t="str">
        <f>IF(D17=30,liste!$D$30,IF(D17=31,liste!$D$31,IF(D17=32,liste!$D$32,IF(D17=33,liste!$D$33,IF(D17=34,liste!$D$34,IF(D17=35,liste!$D$35,IF(D17=36,liste!$D$36,IF(D17=37,liste!$D$37,IF(D17=38,liste!$D$38,IF(D17=39,liste!$D$39,IF(D17=40,liste!$D$40,IF(D17=41,liste!$D$41,IF(D17=42,liste!$D$42,IF(D17=43,liste!$D$43,IF(D17=44,liste!$D$44,IF(D17=45,liste!$D$45,IF(D17=46,liste!$D$46,IF(D17=47,liste!$D$47,IF(D17=48,liste!$D$48,IF(D17=49,liste!$D$49,IF(D17=50,liste!$D$50,IF(D17=51,liste!$D$51,IF(D17=52,liste!$D$52,IF(D17=53,liste!$D$53,IF(D17=54,liste!$D$54,IF(D17=55,liste!$D$55,IF(D17=56,liste!$D$56,IF(D17=57,liste!$D$57,IF(D17=58,liste!$D$58,IF(D17=59,liste!$D$59,IF(D17&gt;=60,”60”,"")))))))))))))))))))))))))))))))</f>
        <v/>
      </c>
      <c r="D17" s="80">
        <f>GİRİŞ!D17</f>
        <v>0</v>
      </c>
      <c r="E17" s="157"/>
      <c r="F17" s="159"/>
      <c r="G17" s="83" t="str">
        <f>IF(H17=30,liste!$D$30,IF(H17=31,liste!$D$31,IF(H17=32,liste!$D$32,IF(H17=33,liste!$D$33,IF(H17=34,liste!$D$34,IF(H17=35,liste!$D$35,IF(H17=36,liste!$D$36,IF(H17=37,liste!$D$37,IF(H17=38,liste!$D$38,IF(H17=39,liste!$D$39,IF(H17=40,liste!$D$40,IF(H17=41,liste!$D$41,IF(H17=42,liste!$D$42,IF(H17=43,liste!$D$43,IF(H17=44,liste!$D$44,IF(H17=45,liste!$D$45,IF(H17=46,liste!$D$46,IF(H17=47,liste!$D$47,IF(H17=48,liste!$D$48,IF(H17=49,liste!$D$49,IF(H17=50,liste!$D$50,IF(H17=51,liste!$D$51,IF(H17=52,liste!$D$52,IF(H17=53,liste!$D$53,IF(H17=54,liste!$D$54,IF(H17=55,liste!$D$55,IF(H17=56,liste!$D$56,IF(H17=57,liste!$D$57,IF(H17=58,liste!$D$58,IF(H17=59,liste!$D$59,IF(H17&gt;=60,”60”,"")))))))))))))))))))))))))))))))</f>
        <v/>
      </c>
      <c r="H17" s="80">
        <f>GİRİŞ!H17</f>
        <v>0</v>
      </c>
      <c r="I17" s="157"/>
      <c r="J17" s="161"/>
      <c r="K17" s="82" t="str">
        <f>IF(L17=30,liste!$D$30,IF(L17=31,liste!$D$31,IF(L17=32,liste!$D$32,IF(L17=33,liste!$D$33,IF(L17=34,liste!$D$34,IF(L17=35,liste!$D$35,IF(L17=36,liste!$D$36,IF(L17=37,liste!$D$37,IF(L17=38,liste!$D$38,IF(L17=39,liste!$D$39,IF(L17=40,liste!$D$40,IF(L17=41,liste!$D$41,IF(L17=42,liste!$D$42,IF(L17=43,liste!$D$43,IF(L17=44,liste!$D$44,IF(L17=45,liste!$D$45,IF(L17=46,liste!$D$46,IF(L17=47,liste!$D$47,IF(L17=48,liste!$D$48,IF(L17=49,liste!$D$49,IF(L17=50,liste!$D$50,IF(L17=51,liste!$D$51,IF(L17=52,liste!$D$52,IF(L17=53,liste!$D$53,IF(L17=54,liste!$D$54,IF(L17=55,liste!$D$55,IF(L17=56,liste!$D$56,IF(L17=57,liste!$D$57,IF(L17=58,liste!$D$58,IF(L17=59,liste!$D$59,IF(L17&gt;=60,”60”,"")))))))))))))))))))))))))))))))</f>
        <v/>
      </c>
      <c r="L17" s="80">
        <f>GİRİŞ!L17</f>
        <v>0</v>
      </c>
      <c r="M17" s="157"/>
      <c r="N17" s="159"/>
      <c r="O17" s="83" t="str">
        <f>IF(P17=30,liste!$D$30,IF(P17=31,liste!$D$31,IF(P17=32,liste!$D$32,IF(P17=33,liste!$D$33,IF(P17=34,liste!$D$34,IF(P17=35,liste!$D$35,IF(P17=36,liste!$D$36,IF(P17=37,liste!$D$37,IF(P17=38,liste!$D$38,IF(P17=39,liste!$D$39,IF(P17=40,liste!$D$40,IF(P17=41,liste!$D$41,IF(P17=42,liste!$D$42,IF(P17=43,liste!$D$43,IF(P17=44,liste!$D$44,IF(P17=45,liste!$D$45,IF(P17=46,liste!$D$46,IF(P17=47,liste!$D$47,IF(P17=48,liste!$D$48,IF(P17=49,liste!$D$49,IF(P17=50,liste!$D$50,IF(P17=51,liste!$D$51,IF(P17=52,liste!$D$52,IF(P17=53,liste!$D$53,IF(P17=54,liste!$D$54,IF(P17=55,liste!$D$55,IF(P17=56,liste!$D$56,IF(P17=57,liste!$D$57,IF(P17=58,liste!$D$58,IF(P17=59,liste!$D$59,IF(P17&gt;=60,”60”,"")))))))))))))))))))))))))))))))</f>
        <v/>
      </c>
      <c r="P17" s="80">
        <f>GİRİŞ!P17</f>
        <v>0</v>
      </c>
      <c r="Q17" s="157"/>
      <c r="R17" s="161"/>
      <c r="S17" s="82" t="str">
        <f>IF(T17=30,liste!$D$30,IF(T17=31,liste!$D$31,IF(T17=32,liste!$D$32,IF(T17=33,liste!$D$33,IF(T17=34,liste!$D$34,IF(T17=35,liste!$D$35,IF(T17=36,liste!$D$36,IF(T17=37,liste!$D$37,IF(T17=38,liste!$D$38,IF(T17=39,liste!$D$39,IF(T17=40,liste!$D$40,IF(T17=41,liste!$D$41,IF(T17=42,liste!$D$42,IF(T17=43,liste!$D$43,IF(T17=44,liste!$D$44,IF(T17=45,liste!$D$45,IF(T17=46,liste!$D$46,IF(T17=47,liste!$D$47,IF(T17=48,liste!$D$48,IF(T17=49,liste!$D$49,IF(T17=50,liste!$D$50,IF(T17=51,liste!$D$51,IF(T17=52,liste!$D$52,IF(T17=53,liste!$D$53,IF(T17=54,liste!$D$54,IF(T17=55,liste!$D$55,IF(T17=56,liste!$D$56,IF(T17=57,liste!$D$57,IF(T17=58,liste!$D$58,IF(T17=59,liste!$D$59,IF(T17&gt;=60,”60”,"")))))))))))))))))))))))))))))))</f>
        <v/>
      </c>
      <c r="T17" s="80">
        <f>GİRİŞ!T17</f>
        <v>28</v>
      </c>
      <c r="U17" s="157"/>
      <c r="V17" s="159"/>
      <c r="W17" s="83" t="str">
        <f>IF(X17=30,liste!$D$30,IF(X17=31,liste!$D$31,IF(X17=32,liste!$D$32,IF(X17=33,liste!$D$33,IF(X17=34,liste!$D$34,IF(X17=35,liste!$D$35,IF(X17=36,liste!$D$36,IF(X17=37,liste!$D$37,IF(X17=38,liste!$D$38,IF(X17=39,liste!$D$39,IF(X17=40,liste!$D$40,IF(X17=41,liste!$D$41,IF(X17=42,liste!$D$42,IF(X17=43,liste!$D$43,IF(X17=44,liste!$D$44,IF(X17=45,liste!$D$45,IF(X17=46,liste!$D$46,IF(X17=47,liste!$D$47,IF(X17=48,liste!$D$48,IF(X17=49,liste!$D$49,IF(X17=50,liste!$D$50,IF(X17=51,liste!$D$51,IF(X17=52,liste!$D$52,IF(X17=53,liste!$D$53,IF(X17=54,liste!$D$54,IF(X17=55,liste!$D$55,IF(X17=56,liste!$D$56,IF(X17=57,liste!$D$57,IF(X17=58,liste!$D$58,IF(X17=59,liste!$D$59,IF(X17&gt;=60,”60”,"")))))))))))))))))))))))))))))))</f>
        <v/>
      </c>
      <c r="X17" s="80">
        <f>GİRİŞ!X17</f>
        <v>18</v>
      </c>
      <c r="Y17" s="157"/>
      <c r="Z17" s="161"/>
      <c r="AA17" s="82" t="str">
        <f>IF(AB17=30,liste!$D$30,IF(AB17=31,liste!$D$31,IF(AB17=32,liste!$D$32,IF(AB17=33,liste!$D$33,IF(AB17=34,liste!$D$34,IF(AB17=35,liste!$D$35,IF(AB17=36,liste!$D$36,IF(AB17=37,liste!$D$37,IF(AB17=38,liste!$D$38,IF(AB17=39,liste!$D$39,IF(AB17=40,liste!$D$40,IF(AB17=41,liste!$D$41,IF(AB17=42,liste!$D$42,IF(AB17=43,liste!$D$43,IF(AB17=44,liste!$D$44,IF(AB17=45,liste!$D$45,IF(AB17=46,liste!$D$46,IF(AB17=47,liste!$D$47,IF(AB17=48,liste!$D$48,IF(AB17=49,liste!$D$49,IF(AB17=50,liste!$D$50,IF(AB17=51,liste!$D$51,IF(AB17=52,liste!$D$52,IF(AB17=53,liste!$D$53,IF(AB17=54,liste!$D$54,IF(AB17=55,liste!$D$55,IF(AB17=56,liste!$D$56,IF(AB17=57,liste!$D$57,IF(AB17=58,liste!$D$58,IF(AB17=59,liste!$D$59,IF(AB17&gt;=60,”60”,"")))))))))))))))))))))))))))))))</f>
        <v/>
      </c>
      <c r="AB17" s="80">
        <f>GİRİŞ!AB17</f>
        <v>20</v>
      </c>
      <c r="AC17" s="157"/>
      <c r="AD17" s="159"/>
      <c r="AE17" s="83" t="str">
        <f>IF(AF17=30,liste!$D$30,IF(AF17=31,liste!$D$31,IF(AF17=32,liste!$D$32,IF(AF17=33,liste!$D$33,IF(AF17=34,liste!$D$34,IF(AF17=35,liste!$D$35,IF(AF17=36,liste!$D$36,IF(AF17=37,liste!$D$37,IF(AF17=38,liste!$D$38,IF(AF17=39,liste!$D$39,IF(AF17=40,liste!$D$40,IF(AF17=41,liste!$D$41,IF(AF17=42,liste!$D$42,IF(AF17=43,liste!$D$43,IF(AF17=44,liste!$D$44,IF(AF17=45,liste!$D$45,IF(AF17=46,liste!$D$46,IF(AF17=47,liste!$D$47,IF(AF17=48,liste!$D$48,IF(AF17=49,liste!$D$49,IF(AF17=50,liste!$D$50,IF(AF17=51,liste!$D$51,IF(AF17=52,liste!$D$52,IF(AF17=53,liste!$D$53,IF(AF17=54,liste!$D$54,IF(AF17=55,liste!$D$55,IF(AF17=56,liste!$D$56,IF(AF17=57,liste!$D$57,IF(AF17=58,liste!$D$58,IF(AF17=59,liste!$D$59,IF(AF17&gt;=60,”60”,"")))))))))))))))))))))))))))))))</f>
        <v/>
      </c>
      <c r="AF17" s="80">
        <f>GİRİŞ!AF17</f>
        <v>29</v>
      </c>
      <c r="AG17" s="157"/>
      <c r="AH17" s="161"/>
    </row>
    <row r="18" spans="1:34" ht="9" customHeight="1" x14ac:dyDescent="0.25">
      <c r="A18" s="169"/>
      <c r="B18" s="163">
        <v>14</v>
      </c>
      <c r="C18" s="84" t="str">
        <f>IF(D18=30,liste!$B$30,IF(D18=31,liste!$B$31,IF(D18=32,liste!$B$32,IF(D18=33,liste!$B$33,IF(D18=34,liste!$B$34,IF(D18=35,liste!$B$35,IF(D18=36,liste!$B$36,IF(D18=37,liste!$B$37,IF(D18=38,liste!$B$38,IF(D18=39,liste!$B$39,IF(D18=40,liste!$B$40,IF(D18=41,liste!$B$41,IF(D18=42,liste!$B$42,IF(D18=43,liste!$B$43,IF(D18=44,liste!$B$44,IF(D18=45,liste!$B$45,IF(D18=46,liste!$B$46,IF(D18=47,liste!$B$47,IF(D18=48,liste!$B$48,IF(D18=49,liste!$B$49,IF(D18=50,liste!$B$50,IF(D18=51,liste!$B$51,IF(D18=52,liste!$B$52,IF(D18=53,liste!$B$53,IF(D18=54,liste!$B$54,IF(D18=55,liste!$B$55,IF(D18=56,liste!$B$56,IF(D18=57,liste!$B$57,IF(D18=58,liste!$B$58,IF(D18=59,liste!$B$59,IF(D18&gt;=60,”60”,"")))))))))))))))))))))))))))))))</f>
        <v/>
      </c>
      <c r="D18" s="80">
        <f>GİRİŞ!D18</f>
        <v>0</v>
      </c>
      <c r="E18" s="157" t="str">
        <f>IF(F18=1,liste!$F$1,IF(F18=2,liste!$F$2,IF(F18=3,liste!$F$3,IF(F18=4,liste!$F$4,IF(F18=5,liste!$F$5,IF(F18=6,liste!$F$6,IF(F18=7,liste!$F$7,IF(F18=8,liste!$F$8,IF(F18=9,liste!$F$9,IF(F18=10,liste!$F$10,IF(F18=11,liste!$F$11,IF(F18=12,liste!$F$12,IF(F18=13,liste!$F$13,IF(F18=14,liste!$F$14,IF(F18=15,liste!$F$15,IF(F18=16,liste!$F$16,IF(F18=17,liste!$F$17,IF(F18=18,liste!$F$18,IF(F18=19,liste!$F$19,IF(F18=20,liste!$F$20,""))))))))))))))))))))</f>
        <v/>
      </c>
      <c r="F18" s="159"/>
      <c r="G18" s="85" t="str">
        <f>IF(H18=30,liste!$B$30,IF(H18=31,liste!$B$31,IF(H18=32,liste!$B$32,IF(H18=33,liste!$B$33,IF(H18=34,liste!$B$34,IF(H18=35,liste!$B$35,IF(H18=36,liste!$B$36,IF(H18=37,liste!$B$37,IF(H18=38,liste!$B$38,IF(H18=39,liste!$B$39,IF(H18=40,liste!$B$40,IF(H18=41,liste!$B$41,IF(H18=42,liste!$B$42,IF(H18=43,liste!$B$43,IF(H18=44,liste!$B$44,IF(H18=45,liste!$B$45,IF(H18=46,liste!$B$46,IF(H18=47,liste!$B$47,IF(H18=48,liste!$B$48,IF(H18=49,liste!$B$49,IF(H18=50,liste!$B$50,IF(H18=51,liste!$B$51,IF(H18=52,liste!$B$52,IF(H18=53,liste!$B$53,IF(H18=54,liste!$B$54,IF(H18=55,liste!$B$55,IF(H18=56,liste!$B$56,IF(H18=57,liste!$B$57,IF(H18=58,liste!$B$58,IF(H18=59,liste!$B$59,IF(H18&gt;=60,”60”,"")))))))))))))))))))))))))))))))</f>
        <v/>
      </c>
      <c r="H18" s="80">
        <f>GİRİŞ!H18</f>
        <v>0</v>
      </c>
      <c r="I18" s="157" t="str">
        <f>IF(J18=1,liste!$F$1,IF(J18=2,liste!$F$2,IF(J18=3,liste!$F$3,IF(J18=4,liste!$F$4,IF(J18=5,liste!$F$5,IF(J18=6,liste!$F$6,IF(J18=7,liste!$F$7,IF(J18=8,liste!$F$8,IF(J18=9,liste!$F$9,IF(J18=10,liste!$F$10,IF(J18=11,liste!$F$11,IF(J18=12,liste!$F$12,IF(J18=13,liste!$F$13,IF(J18=14,liste!$F$14,IF(J18=15,liste!$F$15,IF(J18=16,liste!$F$16,IF(J18=17,liste!$F$17,IF(J18=18,liste!$F$18,IF(J18=19,liste!$F$19,IF(J18=20,liste!$F$20,""))))))))))))))))))))</f>
        <v/>
      </c>
      <c r="J18" s="161"/>
      <c r="K18" s="84" t="str">
        <f>IF(L18=30,liste!$B$30,IF(L18=31,liste!$B$31,IF(L18=32,liste!$B$32,IF(L18=33,liste!$B$33,IF(L18=34,liste!$B$34,IF(L18=35,liste!$B$35,IF(L18=36,liste!$B$36,IF(L18=37,liste!$B$37,IF(L18=38,liste!$B$38,IF(L18=39,liste!$B$39,IF(L18=40,liste!$B$40,IF(L18=41,liste!$B$41,IF(L18=42,liste!$B$42,IF(L18=43,liste!$B$43,IF(L18=44,liste!$B$44,IF(L18=45,liste!$B$45,IF(L18=46,liste!$B$46,IF(L18=47,liste!$B$47,IF(L18=48,liste!$B$48,IF(L18=49,liste!$B$49,IF(L18=50,liste!$B$50,IF(L18=51,liste!$B$51,IF(L18=52,liste!$B$52,IF(L18=53,liste!$B$53,IF(L18=54,liste!$B$54,IF(L18=55,liste!$B$55,IF(L18=56,liste!$B$56,IF(L18=57,liste!$B$57,IF(L18=58,liste!$B$58,IF(L18=59,liste!$B$59,IF(L18&gt;=60,”60”,"")))))))))))))))))))))))))))))))</f>
        <v/>
      </c>
      <c r="L18" s="80">
        <f>GİRİŞ!L18</f>
        <v>0</v>
      </c>
      <c r="M18" s="157" t="str">
        <f>IF(N18=1,liste!$F$1,IF(N18=2,liste!$F$2,IF(N18=3,liste!$F$3,IF(N18=4,liste!$F$4,IF(N18=5,liste!$F$5,IF(N18=6,liste!$F$6,IF(N18=7,liste!$F$7,IF(N18=8,liste!$F$8,IF(N18=9,liste!$F$9,IF(N18=10,liste!$F$10,IF(N18=11,liste!$F$11,IF(N18=12,liste!$F$12,IF(N18=13,liste!$F$13,IF(N18=14,liste!$F$14,IF(N18=15,liste!$F$15,IF(N18=16,liste!$F$16,IF(N18=17,liste!$F$17,IF(N18=18,liste!$F$18,IF(N18=19,liste!$F$19,IF(N18=20,liste!$F$20,""))))))))))))))))))))</f>
        <v/>
      </c>
      <c r="N18" s="159"/>
      <c r="O18" s="85" t="str">
        <f>IF(P18=30,liste!$B$30,IF(P18=31,liste!$B$31,IF(P18=32,liste!$B$32,IF(P18=33,liste!$B$33,IF(P18=34,liste!$B$34,IF(P18=35,liste!$B$35,IF(P18=36,liste!$B$36,IF(P18=37,liste!$B$37,IF(P18=38,liste!$B$38,IF(P18=39,liste!$B$39,IF(P18=40,liste!$B$40,IF(P18=41,liste!$B$41,IF(P18=42,liste!$B$42,IF(P18=43,liste!$B$43,IF(P18=44,liste!$B$44,IF(P18=45,liste!$B$45,IF(P18=46,liste!$B$46,IF(P18=47,liste!$B$47,IF(P18=48,liste!$B$48,IF(P18=49,liste!$B$49,IF(P18=50,liste!$B$50,IF(P18=51,liste!$B$51,IF(P18=52,liste!$B$52,IF(P18=53,liste!$B$53,IF(P18=54,liste!$B$54,IF(P18=55,liste!$B$55,IF(P18=56,liste!$B$56,IF(P18=57,liste!$B$57,IF(P18=58,liste!$B$58,IF(P18=59,liste!$B$59,IF(P18&gt;=60,”60”,"")))))))))))))))))))))))))))))))</f>
        <v/>
      </c>
      <c r="P18" s="80">
        <f>GİRİŞ!P18</f>
        <v>0</v>
      </c>
      <c r="Q18" s="157" t="str">
        <f>IF(R18=1,liste!$F$1,IF(R18=2,liste!$F$2,IF(R18=3,liste!$F$3,IF(R18=4,liste!$F$4,IF(R18=5,liste!$F$5,IF(R18=6,liste!$F$6,IF(R18=7,liste!$F$7,IF(R18=8,liste!$F$8,IF(R18=9,liste!$F$9,IF(R18=10,liste!$F$10,IF(R18=11,liste!$F$11,IF(R18=12,liste!$F$12,IF(R18=13,liste!$F$13,IF(R18=14,liste!$F$14,IF(R18=15,liste!$F$15,IF(R18=16,liste!$F$16,IF(R18=17,liste!$F$17,IF(R18=18,liste!$F$18,IF(R18=19,liste!$F$19,IF(R18=20,liste!$F$20,""))))))))))))))))))))</f>
        <v/>
      </c>
      <c r="R18" s="161"/>
      <c r="S18" s="84" t="str">
        <f>IF(T18=30,liste!$B$30,IF(T18=31,liste!$B$31,IF(T18=32,liste!$B$32,IF(T18=33,liste!$B$33,IF(T18=34,liste!$B$34,IF(T18=35,liste!$B$35,IF(T18=36,liste!$B$36,IF(T18=37,liste!$B$37,IF(T18=38,liste!$B$38,IF(T18=39,liste!$B$39,IF(T18=40,liste!$B$40,IF(T18=41,liste!$B$41,IF(T18=42,liste!$B$42,IF(T18=43,liste!$B$43,IF(T18=44,liste!$B$44,IF(T18=45,liste!$B$45,IF(T18=46,liste!$B$46,IF(T18=47,liste!$B$47,IF(T18=48,liste!$B$48,IF(T18=49,liste!$B$49,IF(T18=50,liste!$B$50,IF(T18=51,liste!$B$51,IF(T18=52,liste!$B$52,IF(T18=53,liste!$B$53,IF(T18=54,liste!$B$54,IF(T18=55,liste!$B$55,IF(T18=56,liste!$B$56,IF(T18=57,liste!$B$57,IF(T18=58,liste!$B$58,IF(T18=59,liste!$B$59,IF(T18&gt;=60,”60”,"")))))))))))))))))))))))))))))))</f>
        <v/>
      </c>
      <c r="T18" s="80">
        <f>GİRİŞ!T18</f>
        <v>21</v>
      </c>
      <c r="U18" s="157" t="str">
        <f>IF(V18=1,liste!$F$1,IF(V18=2,liste!$F$2,IF(V18=3,liste!$F$3,IF(V18=4,liste!$F$4,IF(V18=5,liste!$F$5,IF(V18=6,liste!$F$6,IF(V18=7,liste!$F$7,IF(V18=8,liste!$F$8,IF(V18=9,liste!$F$9,IF(V18=10,liste!$F$10,IF(V18=11,liste!$F$11,IF(V18=12,liste!$F$12,IF(V18=13,liste!$F$13,IF(V18=14,liste!$F$14,IF(V18=15,liste!$F$15,IF(V18=16,liste!$F$16,IF(V18=17,liste!$F$17,IF(V18=18,liste!$F$18,IF(V18=19,liste!$F$19,IF(V18=20,liste!$F$20,""))))))))))))))))))))</f>
        <v/>
      </c>
      <c r="V18" s="159"/>
      <c r="W18" s="85" t="str">
        <f>IF(X18=30,liste!$B$30,IF(X18=31,liste!$B$31,IF(X18=32,liste!$B$32,IF(X18=33,liste!$B$33,IF(X18=34,liste!$B$34,IF(X18=35,liste!$B$35,IF(X18=36,liste!$B$36,IF(X18=37,liste!$B$37,IF(X18=38,liste!$B$38,IF(X18=39,liste!$B$39,IF(X18=40,liste!$B$40,IF(X18=41,liste!$B$41,IF(X18=42,liste!$B$42,IF(X18=43,liste!$B$43,IF(X18=44,liste!$B$44,IF(X18=45,liste!$B$45,IF(X18=46,liste!$B$46,IF(X18=47,liste!$B$47,IF(X18=48,liste!$B$48,IF(X18=49,liste!$B$49,IF(X18=50,liste!$B$50,IF(X18=51,liste!$B$51,IF(X18=52,liste!$B$52,IF(X18=53,liste!$B$53,IF(X18=54,liste!$B$54,IF(X18=55,liste!$B$55,IF(X18=56,liste!$B$56,IF(X18=57,liste!$B$57,IF(X18=58,liste!$B$58,IF(X18=59,liste!$B$59,IF(X18&gt;=60,”60”,"")))))))))))))))))))))))))))))))</f>
        <v/>
      </c>
      <c r="X18" s="80">
        <f>GİRİŞ!X18</f>
        <v>19</v>
      </c>
      <c r="Y18" s="157" t="str">
        <f>IF(Z18=1,liste!$F$1,IF(Z18=2,liste!$F$2,IF(Z18=3,liste!$F$3,IF(Z18=4,liste!$F$4,IF(Z18=5,liste!$F$5,IF(Z18=6,liste!$F$6,IF(Z18=7,liste!$F$7,IF(Z18=8,liste!$F$8,IF(Z18=9,liste!$F$9,IF(Z18=10,liste!$F$10,IF(Z18=11,liste!$F$11,IF(Z18=12,liste!$F$12,IF(Z18=13,liste!$F$13,IF(Z18=14,liste!$F$14,IF(Z18=15,liste!$F$15,IF(Z18=16,liste!$F$16,IF(Z18=17,liste!$F$17,IF(Z18=18,liste!$F$18,IF(Z18=19,liste!$F$19,IF(Z18=20,liste!$F$20,""))))))))))))))))))))</f>
        <v/>
      </c>
      <c r="Z18" s="161"/>
      <c r="AA18" s="84" t="str">
        <f>IF(AB18=30,liste!$B$30,IF(AB18=31,liste!$B$31,IF(AB18=32,liste!$B$32,IF(AB18=33,liste!$B$33,IF(AB18=34,liste!$B$34,IF(AB18=35,liste!$B$35,IF(AB18=36,liste!$B$36,IF(AB18=37,liste!$B$37,IF(AB18=38,liste!$B$38,IF(AB18=39,liste!$B$39,IF(AB18=40,liste!$B$40,IF(AB18=41,liste!$B$41,IF(AB18=42,liste!$B$42,IF(AB18=43,liste!$B$43,IF(AB18=44,liste!$B$44,IF(AB18=45,liste!$B$45,IF(AB18=46,liste!$B$46,IF(AB18=47,liste!$B$47,IF(AB18=48,liste!$B$48,IF(AB18=49,liste!$B$49,IF(AB18=50,liste!$B$50,IF(AB18=51,liste!$B$51,IF(AB18=52,liste!$B$52,IF(AB18=53,liste!$B$53,IF(AB18=54,liste!$B$54,IF(AB18=55,liste!$B$55,IF(AB18=56,liste!$B$56,IF(AB18=57,liste!$B$57,IF(AB18=58,liste!$B$58,IF(AB18=59,liste!$B$59,IF(AB18&gt;=60,”60”,"")))))))))))))))))))))))))))))))</f>
        <v/>
      </c>
      <c r="AB18" s="80">
        <f>GİRİŞ!AB18</f>
        <v>18</v>
      </c>
      <c r="AC18" s="157" t="str">
        <f>IF(AD18=1,liste!$F$1,IF(AD18=2,liste!$F$2,IF(AD18=3,liste!$F$3,IF(AD18=4,liste!$F$4,IF(AD18=5,liste!$F$5,IF(AD18=6,liste!$F$6,IF(AD18=7,liste!$F$7,IF(AD18=8,liste!$F$8,IF(AD18=9,liste!$F$9,IF(AD18=10,liste!$F$10,IF(AD18=11,liste!$F$11,IF(AD18=12,liste!$F$12,IF(AD18=13,liste!$F$13,IF(AD18=14,liste!$F$14,IF(AD18=15,liste!$F$15,IF(AD18=16,liste!$F$16,IF(AD18=17,liste!$F$17,IF(AD18=18,liste!$F$18,IF(AD18=19,liste!$F$19,IF(AD18=20,liste!$F$20,""))))))))))))))))))))</f>
        <v/>
      </c>
      <c r="AD18" s="159"/>
      <c r="AE18" s="85" t="str">
        <f>IF(AF18=30,liste!$B$30,IF(AF18=31,liste!$B$31,IF(AF18=32,liste!$B$32,IF(AF18=33,liste!$B$33,IF(AF18=34,liste!$B$34,IF(AF18=35,liste!$B$35,IF(AF18=36,liste!$B$36,IF(AF18=37,liste!$B$37,IF(AF18=38,liste!$B$38,IF(AF18=39,liste!$B$39,IF(AF18=40,liste!$B$40,IF(AF18=41,liste!$B$41,IF(AF18=42,liste!$B$42,IF(AF18=43,liste!$B$43,IF(AF18=44,liste!$B$44,IF(AF18=45,liste!$B$45,IF(AF18=46,liste!$B$46,IF(AF18=47,liste!$B$47,IF(AF18=48,liste!$B$48,IF(AF18=49,liste!$B$49,IF(AF18=50,liste!$B$50,IF(AF18=51,liste!$B$51,IF(AF18=52,liste!$B$52,IF(AF18=53,liste!$B$53,IF(AF18=54,liste!$B$54,IF(AF18=55,liste!$B$55,IF(AF18=56,liste!$B$56,IF(AF18=57,liste!$B$57,IF(AF18=58,liste!$B$58,IF(AF18=59,liste!$B$59,IF(AF18&gt;=60,”60”,"")))))))))))))))))))))))))))))))</f>
        <v/>
      </c>
      <c r="AF18" s="80">
        <f>GİRİŞ!AF18</f>
        <v>1</v>
      </c>
      <c r="AG18" s="157" t="str">
        <f>IF(AH18=1,liste!$F$1,IF(AH18=2,liste!$F$2,IF(AH18=3,liste!$F$3,IF(AH18=4,liste!$F$4,IF(AH18=5,liste!$F$5,IF(AH18=6,liste!$F$6,IF(AH18=7,liste!$F$7,IF(AH18=8,liste!$F$8,IF(AH18=9,liste!$F$9,IF(AH18=10,liste!$F$10,IF(AH18=11,liste!$F$11,IF(AH18=12,liste!$F$12,IF(AH18=13,liste!$F$13,IF(AH18=14,liste!$F$14,IF(AH18=15,liste!$F$15,IF(AH18=16,liste!$F$16,IF(AH18=17,liste!$F$17,IF(AH18=18,liste!$F$18,IF(AH18=19,liste!$F$19,IF(AH18=20,liste!$F$20,""))))))))))))))))))))</f>
        <v/>
      </c>
      <c r="AH18" s="161"/>
    </row>
    <row r="19" spans="1:34" ht="9" customHeight="1" x14ac:dyDescent="0.25">
      <c r="A19" s="169"/>
      <c r="B19" s="163"/>
      <c r="C19" s="82" t="str">
        <f>IF(D19=30,liste!$D$30,IF(D19=31,liste!$D$31,IF(D19=32,liste!$D$32,IF(D19=33,liste!$D$33,IF(D19=34,liste!$D$34,IF(D19=35,liste!$D$35,IF(D19=36,liste!$D$36,IF(D19=37,liste!$D$37,IF(D19=38,liste!$D$38,IF(D19=39,liste!$D$39,IF(D19=40,liste!$D$40,IF(D19=41,liste!$D$41,IF(D19=42,liste!$D$42,IF(D19=43,liste!$D$43,IF(D19=44,liste!$D$44,IF(D19=45,liste!$D$45,IF(D19=46,liste!$D$46,IF(D19=47,liste!$D$47,IF(D19=48,liste!$D$48,IF(D19=49,liste!$D$49,IF(D19=50,liste!$D$50,IF(D19=51,liste!$D$51,IF(D19=52,liste!$D$52,IF(D19=53,liste!$D$53,IF(D19=54,liste!$D$54,IF(D19=55,liste!$D$55,IF(D19=56,liste!$D$56,IF(D19=57,liste!$D$57,IF(D19=58,liste!$D$58,IF(D19=59,liste!$D$59,IF(D19&gt;=60,”60”,"")))))))))))))))))))))))))))))))</f>
        <v/>
      </c>
      <c r="D19" s="80">
        <f>GİRİŞ!D19</f>
        <v>0</v>
      </c>
      <c r="E19" s="157"/>
      <c r="F19" s="159"/>
      <c r="G19" s="83" t="str">
        <f>IF(H19=30,liste!$D$30,IF(H19=31,liste!$D$31,IF(H19=32,liste!$D$32,IF(H19=33,liste!$D$33,IF(H19=34,liste!$D$34,IF(H19=35,liste!$D$35,IF(H19=36,liste!$D$36,IF(H19=37,liste!$D$37,IF(H19=38,liste!$D$38,IF(H19=39,liste!$D$39,IF(H19=40,liste!$D$40,IF(H19=41,liste!$D$41,IF(H19=42,liste!$D$42,IF(H19=43,liste!$D$43,IF(H19=44,liste!$D$44,IF(H19=45,liste!$D$45,IF(H19=46,liste!$D$46,IF(H19=47,liste!$D$47,IF(H19=48,liste!$D$48,IF(H19=49,liste!$D$49,IF(H19=50,liste!$D$50,IF(H19=51,liste!$D$51,IF(H19=52,liste!$D$52,IF(H19=53,liste!$D$53,IF(H19=54,liste!$D$54,IF(H19=55,liste!$D$55,IF(H19=56,liste!$D$56,IF(H19=57,liste!$D$57,IF(H19=58,liste!$D$58,IF(H19=59,liste!$D$59,IF(H19&gt;=60,”60”,"")))))))))))))))))))))))))))))))</f>
        <v/>
      </c>
      <c r="H19" s="80">
        <f>GİRİŞ!H19</f>
        <v>0</v>
      </c>
      <c r="I19" s="157"/>
      <c r="J19" s="161"/>
      <c r="K19" s="82" t="str">
        <f>IF(L19=30,liste!$D$30,IF(L19=31,liste!$D$31,IF(L19=32,liste!$D$32,IF(L19=33,liste!$D$33,IF(L19=34,liste!$D$34,IF(L19=35,liste!$D$35,IF(L19=36,liste!$D$36,IF(L19=37,liste!$D$37,IF(L19=38,liste!$D$38,IF(L19=39,liste!$D$39,IF(L19=40,liste!$D$40,IF(L19=41,liste!$D$41,IF(L19=42,liste!$D$42,IF(L19=43,liste!$D$43,IF(L19=44,liste!$D$44,IF(L19=45,liste!$D$45,IF(L19=46,liste!$D$46,IF(L19=47,liste!$D$47,IF(L19=48,liste!$D$48,IF(L19=49,liste!$D$49,IF(L19=50,liste!$D$50,IF(L19=51,liste!$D$51,IF(L19=52,liste!$D$52,IF(L19=53,liste!$D$53,IF(L19=54,liste!$D$54,IF(L19=55,liste!$D$55,IF(L19=56,liste!$D$56,IF(L19=57,liste!$D$57,IF(L19=58,liste!$D$58,IF(L19=59,liste!$D$59,IF(L19&gt;=60,”60”,"")))))))))))))))))))))))))))))))</f>
        <v/>
      </c>
      <c r="L19" s="80">
        <f>GİRİŞ!L19</f>
        <v>0</v>
      </c>
      <c r="M19" s="157"/>
      <c r="N19" s="159"/>
      <c r="O19" s="83" t="str">
        <f>IF(P19=30,liste!$D$30,IF(P19=31,liste!$D$31,IF(P19=32,liste!$D$32,IF(P19=33,liste!$D$33,IF(P19=34,liste!$D$34,IF(P19=35,liste!$D$35,IF(P19=36,liste!$D$36,IF(P19=37,liste!$D$37,IF(P19=38,liste!$D$38,IF(P19=39,liste!$D$39,IF(P19=40,liste!$D$40,IF(P19=41,liste!$D$41,IF(P19=42,liste!$D$42,IF(P19=43,liste!$D$43,IF(P19=44,liste!$D$44,IF(P19=45,liste!$D$45,IF(P19=46,liste!$D$46,IF(P19=47,liste!$D$47,IF(P19=48,liste!$D$48,IF(P19=49,liste!$D$49,IF(P19=50,liste!$D$50,IF(P19=51,liste!$D$51,IF(P19=52,liste!$D$52,IF(P19=53,liste!$D$53,IF(P19=54,liste!$D$54,IF(P19=55,liste!$D$55,IF(P19=56,liste!$D$56,IF(P19=57,liste!$D$57,IF(P19=58,liste!$D$58,IF(P19=59,liste!$D$59,IF(P19&gt;=60,”60”,"")))))))))))))))))))))))))))))))</f>
        <v/>
      </c>
      <c r="P19" s="80">
        <f>GİRİŞ!P19</f>
        <v>0</v>
      </c>
      <c r="Q19" s="157"/>
      <c r="R19" s="161"/>
      <c r="S19" s="82" t="str">
        <f>IF(T19=30,liste!$D$30,IF(T19=31,liste!$D$31,IF(T19=32,liste!$D$32,IF(T19=33,liste!$D$33,IF(T19=34,liste!$D$34,IF(T19=35,liste!$D$35,IF(T19=36,liste!$D$36,IF(T19=37,liste!$D$37,IF(T19=38,liste!$D$38,IF(T19=39,liste!$D$39,IF(T19=40,liste!$D$40,IF(T19=41,liste!$D$41,IF(T19=42,liste!$D$42,IF(T19=43,liste!$D$43,IF(T19=44,liste!$D$44,IF(T19=45,liste!$D$45,IF(T19=46,liste!$D$46,IF(T19=47,liste!$D$47,IF(T19=48,liste!$D$48,IF(T19=49,liste!$D$49,IF(T19=50,liste!$D$50,IF(T19=51,liste!$D$51,IF(T19=52,liste!$D$52,IF(T19=53,liste!$D$53,IF(T19=54,liste!$D$54,IF(T19=55,liste!$D$55,IF(T19=56,liste!$D$56,IF(T19=57,liste!$D$57,IF(T19=58,liste!$D$58,IF(T19=59,liste!$D$59,IF(T19&gt;=60,”60”,"")))))))))))))))))))))))))))))))</f>
        <v/>
      </c>
      <c r="T19" s="80">
        <f>GİRİŞ!T19</f>
        <v>3</v>
      </c>
      <c r="U19" s="157"/>
      <c r="V19" s="159"/>
      <c r="W19" s="83" t="str">
        <f>IF(X19=30,liste!$D$30,IF(X19=31,liste!$D$31,IF(X19=32,liste!$D$32,IF(X19=33,liste!$D$33,IF(X19=34,liste!$D$34,IF(X19=35,liste!$D$35,IF(X19=36,liste!$D$36,IF(X19=37,liste!$D$37,IF(X19=38,liste!$D$38,IF(X19=39,liste!$D$39,IF(X19=40,liste!$D$40,IF(X19=41,liste!$D$41,IF(X19=42,liste!$D$42,IF(X19=43,liste!$D$43,IF(X19=44,liste!$D$44,IF(X19=45,liste!$D$45,IF(X19=46,liste!$D$46,IF(X19=47,liste!$D$47,IF(X19=48,liste!$D$48,IF(X19=49,liste!$D$49,IF(X19=50,liste!$D$50,IF(X19=51,liste!$D$51,IF(X19=52,liste!$D$52,IF(X19=53,liste!$D$53,IF(X19=54,liste!$D$54,IF(X19=55,liste!$D$55,IF(X19=56,liste!$D$56,IF(X19=57,liste!$D$57,IF(X19=58,liste!$D$58,IF(X19=59,liste!$D$59,IF(X19&gt;=60,”60”,"")))))))))))))))))))))))))))))))</f>
        <v/>
      </c>
      <c r="X19" s="80">
        <f>GİRİŞ!X19</f>
        <v>18</v>
      </c>
      <c r="Y19" s="157"/>
      <c r="Z19" s="161"/>
      <c r="AA19" s="82" t="str">
        <f>IF(AB19=30,liste!$D$30,IF(AB19=31,liste!$D$31,IF(AB19=32,liste!$D$32,IF(AB19=33,liste!$D$33,IF(AB19=34,liste!$D$34,IF(AB19=35,liste!$D$35,IF(AB19=36,liste!$D$36,IF(AB19=37,liste!$D$37,IF(AB19=38,liste!$D$38,IF(AB19=39,liste!$D$39,IF(AB19=40,liste!$D$40,IF(AB19=41,liste!$D$41,IF(AB19=42,liste!$D$42,IF(AB19=43,liste!$D$43,IF(AB19=44,liste!$D$44,IF(AB19=45,liste!$D$45,IF(AB19=46,liste!$D$46,IF(AB19=47,liste!$D$47,IF(AB19=48,liste!$D$48,IF(AB19=49,liste!$D$49,IF(AB19=50,liste!$D$50,IF(AB19=51,liste!$D$51,IF(AB19=52,liste!$D$52,IF(AB19=53,liste!$D$53,IF(AB19=54,liste!$D$54,IF(AB19=55,liste!$D$55,IF(AB19=56,liste!$D$56,IF(AB19=57,liste!$D$57,IF(AB19=58,liste!$D$58,IF(AB19=59,liste!$D$59,IF(AB19&gt;=60,”60”,"")))))))))))))))))))))))))))))))</f>
        <v/>
      </c>
      <c r="AB19" s="80">
        <f>GİRİŞ!AB19</f>
        <v>20</v>
      </c>
      <c r="AC19" s="157"/>
      <c r="AD19" s="159"/>
      <c r="AE19" s="83" t="str">
        <f>IF(AF19=30,liste!$D$30,IF(AF19=31,liste!$D$31,IF(AF19=32,liste!$D$32,IF(AF19=33,liste!$D$33,IF(AF19=34,liste!$D$34,IF(AF19=35,liste!$D$35,IF(AF19=36,liste!$D$36,IF(AF19=37,liste!$D$37,IF(AF19=38,liste!$D$38,IF(AF19=39,liste!$D$39,IF(AF19=40,liste!$D$40,IF(AF19=41,liste!$D$41,IF(AF19=42,liste!$D$42,IF(AF19=43,liste!$D$43,IF(AF19=44,liste!$D$44,IF(AF19=45,liste!$D$45,IF(AF19=46,liste!$D$46,IF(AF19=47,liste!$D$47,IF(AF19=48,liste!$D$48,IF(AF19=49,liste!$D$49,IF(AF19=50,liste!$D$50,IF(AF19=51,liste!$D$51,IF(AF19=52,liste!$D$52,IF(AF19=53,liste!$D$53,IF(AF19=54,liste!$D$54,IF(AF19=55,liste!$D$55,IF(AF19=56,liste!$D$56,IF(AF19=57,liste!$D$57,IF(AF19=58,liste!$D$58,IF(AF19=59,liste!$D$59,IF(AF19&gt;=60,”60”,"")))))))))))))))))))))))))))))))</f>
        <v/>
      </c>
      <c r="AF19" s="80">
        <f>GİRİŞ!AF19</f>
        <v>29</v>
      </c>
      <c r="AG19" s="157"/>
      <c r="AH19" s="161"/>
    </row>
    <row r="20" spans="1:34" ht="9" customHeight="1" x14ac:dyDescent="0.25">
      <c r="A20" s="169"/>
      <c r="B20" s="163">
        <v>15</v>
      </c>
      <c r="C20" s="84" t="str">
        <f>IF(D20=30,liste!$B$30,IF(D20=31,liste!$B$31,IF(D20=32,liste!$B$32,IF(D20=33,liste!$B$33,IF(D20=34,liste!$B$34,IF(D20=35,liste!$B$35,IF(D20=36,liste!$B$36,IF(D20=37,liste!$B$37,IF(D20=38,liste!$B$38,IF(D20=39,liste!$B$39,IF(D20=40,liste!$B$40,IF(D20=41,liste!$B$41,IF(D20=42,liste!$B$42,IF(D20=43,liste!$B$43,IF(D20=44,liste!$B$44,IF(D20=45,liste!$B$45,IF(D20=46,liste!$B$46,IF(D20=47,liste!$B$47,IF(D20=48,liste!$B$48,IF(D20=49,liste!$B$49,IF(D20=50,liste!$B$50,IF(D20=51,liste!$B$51,IF(D20=52,liste!$B$52,IF(D20=53,liste!$B$53,IF(D20=54,liste!$B$54,IF(D20=55,liste!$B$55,IF(D20=56,liste!$B$56,IF(D20=57,liste!$B$57,IF(D20=58,liste!$B$58,IF(D20=59,liste!$B$59,IF(D20&gt;=60,”60”,"")))))))))))))))))))))))))))))))</f>
        <v/>
      </c>
      <c r="D20" s="80">
        <f>GİRİŞ!D20</f>
        <v>0</v>
      </c>
      <c r="E20" s="157" t="str">
        <f>IF(F20=1,liste!$F$1,IF(F20=2,liste!$F$2,IF(F20=3,liste!$F$3,IF(F20=4,liste!$F$4,IF(F20=5,liste!$F$5,IF(F20=6,liste!$F$6,IF(F20=7,liste!$F$7,IF(F20=8,liste!$F$8,IF(F20=9,liste!$F$9,IF(F20=10,liste!$F$10,IF(F20=11,liste!$F$11,IF(F20=12,liste!$F$12,IF(F20=13,liste!$F$13,IF(F20=14,liste!$F$14,IF(F20=15,liste!$F$15,IF(F20=16,liste!$F$16,IF(F20=17,liste!$F$17,IF(F20=18,liste!$F$18,IF(F20=19,liste!$F$19,IF(F20=20,liste!$F$20,""))))))))))))))))))))</f>
        <v/>
      </c>
      <c r="F20" s="159"/>
      <c r="G20" s="85" t="str">
        <f>IF(H20=30,liste!$B$30,IF(H20=31,liste!$B$31,IF(H20=32,liste!$B$32,IF(H20=33,liste!$B$33,IF(H20=34,liste!$B$34,IF(H20=35,liste!$B$35,IF(H20=36,liste!$B$36,IF(H20=37,liste!$B$37,IF(H20=38,liste!$B$38,IF(H20=39,liste!$B$39,IF(H20=40,liste!$B$40,IF(H20=41,liste!$B$41,IF(H20=42,liste!$B$42,IF(H20=43,liste!$B$43,IF(H20=44,liste!$B$44,IF(H20=45,liste!$B$45,IF(H20=46,liste!$B$46,IF(H20=47,liste!$B$47,IF(H20=48,liste!$B$48,IF(H20=49,liste!$B$49,IF(H20=50,liste!$B$50,IF(H20=51,liste!$B$51,IF(H20=52,liste!$B$52,IF(H20=53,liste!$B$53,IF(H20=54,liste!$B$54,IF(H20=55,liste!$B$55,IF(H20=56,liste!$B$56,IF(H20=57,liste!$B$57,IF(H20=58,liste!$B$58,IF(H20=59,liste!$B$59,IF(H20&gt;=60,”60”,"")))))))))))))))))))))))))))))))</f>
        <v/>
      </c>
      <c r="H20" s="80">
        <f>GİRİŞ!H20</f>
        <v>0</v>
      </c>
      <c r="I20" s="157" t="str">
        <f>IF(J20=1,liste!$F$1,IF(J20=2,liste!$F$2,IF(J20=3,liste!$F$3,IF(J20=4,liste!$F$4,IF(J20=5,liste!$F$5,IF(J20=6,liste!$F$6,IF(J20=7,liste!$F$7,IF(J20=8,liste!$F$8,IF(J20=9,liste!$F$9,IF(J20=10,liste!$F$10,IF(J20=11,liste!$F$11,IF(J20=12,liste!$F$12,IF(J20=13,liste!$F$13,IF(J20=14,liste!$F$14,IF(J20=15,liste!$F$15,IF(J20=16,liste!$F$16,IF(J20=17,liste!$F$17,IF(J20=18,liste!$F$18,IF(J20=19,liste!$F$19,IF(J20=20,liste!$F$20,""))))))))))))))))))))</f>
        <v/>
      </c>
      <c r="J20" s="161"/>
      <c r="K20" s="84" t="str">
        <f>IF(L20=30,liste!$B$30,IF(L20=31,liste!$B$31,IF(L20=32,liste!$B$32,IF(L20=33,liste!$B$33,IF(L20=34,liste!$B$34,IF(L20=35,liste!$B$35,IF(L20=36,liste!$B$36,IF(L20=37,liste!$B$37,IF(L20=38,liste!$B$38,IF(L20=39,liste!$B$39,IF(L20=40,liste!$B$40,IF(L20=41,liste!$B$41,IF(L20=42,liste!$B$42,IF(L20=43,liste!$B$43,IF(L20=44,liste!$B$44,IF(L20=45,liste!$B$45,IF(L20=46,liste!$B$46,IF(L20=47,liste!$B$47,IF(L20=48,liste!$B$48,IF(L20=49,liste!$B$49,IF(L20=50,liste!$B$50,IF(L20=51,liste!$B$51,IF(L20=52,liste!$B$52,IF(L20=53,liste!$B$53,IF(L20=54,liste!$B$54,IF(L20=55,liste!$B$55,IF(L20=56,liste!$B$56,IF(L20=57,liste!$B$57,IF(L20=58,liste!$B$58,IF(L20=59,liste!$B$59,IF(L20&gt;=60,”60”,"")))))))))))))))))))))))))))))))</f>
        <v/>
      </c>
      <c r="L20" s="80">
        <f>GİRİŞ!L20</f>
        <v>0</v>
      </c>
      <c r="M20" s="157" t="str">
        <f>IF(N20=1,liste!$F$1,IF(N20=2,liste!$F$2,IF(N20=3,liste!$F$3,IF(N20=4,liste!$F$4,IF(N20=5,liste!$F$5,IF(N20=6,liste!$F$6,IF(N20=7,liste!$F$7,IF(N20=8,liste!$F$8,IF(N20=9,liste!$F$9,IF(N20=10,liste!$F$10,IF(N20=11,liste!$F$11,IF(N20=12,liste!$F$12,IF(N20=13,liste!$F$13,IF(N20=14,liste!$F$14,IF(N20=15,liste!$F$15,IF(N20=16,liste!$F$16,IF(N20=17,liste!$F$17,IF(N20=18,liste!$F$18,IF(N20=19,liste!$F$19,IF(N20=20,liste!$F$20,""))))))))))))))))))))</f>
        <v/>
      </c>
      <c r="N20" s="159"/>
      <c r="O20" s="85" t="str">
        <f>IF(P20=30,liste!$B$30,IF(P20=31,liste!$B$31,IF(P20=32,liste!$B$32,IF(P20=33,liste!$B$33,IF(P20=34,liste!$B$34,IF(P20=35,liste!$B$35,IF(P20=36,liste!$B$36,IF(P20=37,liste!$B$37,IF(P20=38,liste!$B$38,IF(P20=39,liste!$B$39,IF(P20=40,liste!$B$40,IF(P20=41,liste!$B$41,IF(P20=42,liste!$B$42,IF(P20=43,liste!$B$43,IF(P20=44,liste!$B$44,IF(P20=45,liste!$B$45,IF(P20=46,liste!$B$46,IF(P20=47,liste!$B$47,IF(P20=48,liste!$B$48,IF(P20=49,liste!$B$49,IF(P20=50,liste!$B$50,IF(P20=51,liste!$B$51,IF(P20=52,liste!$B$52,IF(P20=53,liste!$B$53,IF(P20=54,liste!$B$54,IF(P20=55,liste!$B$55,IF(P20=56,liste!$B$56,IF(P20=57,liste!$B$57,IF(P20=58,liste!$B$58,IF(P20=59,liste!$B$59,IF(P20&gt;=60,”60”,"")))))))))))))))))))))))))))))))</f>
        <v/>
      </c>
      <c r="P20" s="80">
        <f>GİRİŞ!P20</f>
        <v>0</v>
      </c>
      <c r="Q20" s="157" t="str">
        <f>IF(R20=1,liste!$F$1,IF(R20=2,liste!$F$2,IF(R20=3,liste!$F$3,IF(R20=4,liste!$F$4,IF(R20=5,liste!$F$5,IF(R20=6,liste!$F$6,IF(R20=7,liste!$F$7,IF(R20=8,liste!$F$8,IF(R20=9,liste!$F$9,IF(R20=10,liste!$F$10,IF(R20=11,liste!$F$11,IF(R20=12,liste!$F$12,IF(R20=13,liste!$F$13,IF(R20=14,liste!$F$14,IF(R20=15,liste!$F$15,IF(R20=16,liste!$F$16,IF(R20=17,liste!$F$17,IF(R20=18,liste!$F$18,IF(R20=19,liste!$F$19,IF(R20=20,liste!$F$20,""))))))))))))))))))))</f>
        <v/>
      </c>
      <c r="R20" s="161"/>
      <c r="S20" s="84" t="str">
        <f>IF(T20=30,liste!$B$30,IF(T20=31,liste!$B$31,IF(T20=32,liste!$B$32,IF(T20=33,liste!$B$33,IF(T20=34,liste!$B$34,IF(T20=35,liste!$B$35,IF(T20=36,liste!$B$36,IF(T20=37,liste!$B$37,IF(T20=38,liste!$B$38,IF(T20=39,liste!$B$39,IF(T20=40,liste!$B$40,IF(T20=41,liste!$B$41,IF(T20=42,liste!$B$42,IF(T20=43,liste!$B$43,IF(T20=44,liste!$B$44,IF(T20=45,liste!$B$45,IF(T20=46,liste!$B$46,IF(T20=47,liste!$B$47,IF(T20=48,liste!$B$48,IF(T20=49,liste!$B$49,IF(T20=50,liste!$B$50,IF(T20=51,liste!$B$51,IF(T20=52,liste!$B$52,IF(T20=53,liste!$B$53,IF(T20=54,liste!$B$54,IF(T20=55,liste!$B$55,IF(T20=56,liste!$B$56,IF(T20=57,liste!$B$57,IF(T20=58,liste!$B$58,IF(T20=59,liste!$B$59,IF(T20&gt;=60,”60”,"")))))))))))))))))))))))))))))))</f>
        <v/>
      </c>
      <c r="T20" s="80">
        <f>GİRİŞ!T20</f>
        <v>21</v>
      </c>
      <c r="U20" s="157" t="str">
        <f>IF(V20=1,liste!$F$1,IF(V20=2,liste!$F$2,IF(V20=3,liste!$F$3,IF(V20=4,liste!$F$4,IF(V20=5,liste!$F$5,IF(V20=6,liste!$F$6,IF(V20=7,liste!$F$7,IF(V20=8,liste!$F$8,IF(V20=9,liste!$F$9,IF(V20=10,liste!$F$10,IF(V20=11,liste!$F$11,IF(V20=12,liste!$F$12,IF(V20=13,liste!$F$13,IF(V20=14,liste!$F$14,IF(V20=15,liste!$F$15,IF(V20=16,liste!$F$16,IF(V20=17,liste!$F$17,IF(V20=18,liste!$F$18,IF(V20=19,liste!$F$19,IF(V20=20,liste!$F$20,""))))))))))))))))))))</f>
        <v/>
      </c>
      <c r="V20" s="159"/>
      <c r="W20" s="85" t="str">
        <f>IF(X20=30,liste!$B$30,IF(X20=31,liste!$B$31,IF(X20=32,liste!$B$32,IF(X20=33,liste!$B$33,IF(X20=34,liste!$B$34,IF(X20=35,liste!$B$35,IF(X20=36,liste!$B$36,IF(X20=37,liste!$B$37,IF(X20=38,liste!$B$38,IF(X20=39,liste!$B$39,IF(X20=40,liste!$B$40,IF(X20=41,liste!$B$41,IF(X20=42,liste!$B$42,IF(X20=43,liste!$B$43,IF(X20=44,liste!$B$44,IF(X20=45,liste!$B$45,IF(X20=46,liste!$B$46,IF(X20=47,liste!$B$47,IF(X20=48,liste!$B$48,IF(X20=49,liste!$B$49,IF(X20=50,liste!$B$50,IF(X20=51,liste!$B$51,IF(X20=52,liste!$B$52,IF(X20=53,liste!$B$53,IF(X20=54,liste!$B$54,IF(X20=55,liste!$B$55,IF(X20=56,liste!$B$56,IF(X20=57,liste!$B$57,IF(X20=58,liste!$B$58,IF(X20=59,liste!$B$59,IF(X20&gt;=60,”60”,"")))))))))))))))))))))))))))))))</f>
        <v/>
      </c>
      <c r="X20" s="80">
        <f>GİRİŞ!X20</f>
        <v>19</v>
      </c>
      <c r="Y20" s="157" t="str">
        <f>IF(Z20=1,liste!$F$1,IF(Z20=2,liste!$F$2,IF(Z20=3,liste!$F$3,IF(Z20=4,liste!$F$4,IF(Z20=5,liste!$F$5,IF(Z20=6,liste!$F$6,IF(Z20=7,liste!$F$7,IF(Z20=8,liste!$F$8,IF(Z20=9,liste!$F$9,IF(Z20=10,liste!$F$10,IF(Z20=11,liste!$F$11,IF(Z20=12,liste!$F$12,IF(Z20=13,liste!$F$13,IF(Z20=14,liste!$F$14,IF(Z20=15,liste!$F$15,IF(Z20=16,liste!$F$16,IF(Z20=17,liste!$F$17,IF(Z20=18,liste!$F$18,IF(Z20=19,liste!$F$19,IF(Z20=20,liste!$F$20,""))))))))))))))))))))</f>
        <v/>
      </c>
      <c r="Z20" s="161"/>
      <c r="AA20" s="84" t="str">
        <f>IF(AB20=30,liste!$B$30,IF(AB20=31,liste!$B$31,IF(AB20=32,liste!$B$32,IF(AB20=33,liste!$B$33,IF(AB20=34,liste!$B$34,IF(AB20=35,liste!$B$35,IF(AB20=36,liste!$B$36,IF(AB20=37,liste!$B$37,IF(AB20=38,liste!$B$38,IF(AB20=39,liste!$B$39,IF(AB20=40,liste!$B$40,IF(AB20=41,liste!$B$41,IF(AB20=42,liste!$B$42,IF(AB20=43,liste!$B$43,IF(AB20=44,liste!$B$44,IF(AB20=45,liste!$B$45,IF(AB20=46,liste!$B$46,IF(AB20=47,liste!$B$47,IF(AB20=48,liste!$B$48,IF(AB20=49,liste!$B$49,IF(AB20=50,liste!$B$50,IF(AB20=51,liste!$B$51,IF(AB20=52,liste!$B$52,IF(AB20=53,liste!$B$53,IF(AB20=54,liste!$B$54,IF(AB20=55,liste!$B$55,IF(AB20=56,liste!$B$56,IF(AB20=57,liste!$B$57,IF(AB20=58,liste!$B$58,IF(AB20=59,liste!$B$59,IF(AB20&gt;=60,”60”,"")))))))))))))))))))))))))))))))</f>
        <v/>
      </c>
      <c r="AB20" s="80">
        <f>GİRİŞ!AB20</f>
        <v>3</v>
      </c>
      <c r="AC20" s="157" t="str">
        <f>IF(AD20=1,liste!$F$1,IF(AD20=2,liste!$F$2,IF(AD20=3,liste!$F$3,IF(AD20=4,liste!$F$4,IF(AD20=5,liste!$F$5,IF(AD20=6,liste!$F$6,IF(AD20=7,liste!$F$7,IF(AD20=8,liste!$F$8,IF(AD20=9,liste!$F$9,IF(AD20=10,liste!$F$10,IF(AD20=11,liste!$F$11,IF(AD20=12,liste!$F$12,IF(AD20=13,liste!$F$13,IF(AD20=14,liste!$F$14,IF(AD20=15,liste!$F$15,IF(AD20=16,liste!$F$16,IF(AD20=17,liste!$F$17,IF(AD20=18,liste!$F$18,IF(AD20=19,liste!$F$19,IF(AD20=20,liste!$F$20,""))))))))))))))))))))</f>
        <v/>
      </c>
      <c r="AD20" s="159"/>
      <c r="AE20" s="85" t="str">
        <f>IF(AF20=30,liste!$B$30,IF(AF20=31,liste!$B$31,IF(AF20=32,liste!$B$32,IF(AF20=33,liste!$B$33,IF(AF20=34,liste!$B$34,IF(AF20=35,liste!$B$35,IF(AF20=36,liste!$B$36,IF(AF20=37,liste!$B$37,IF(AF20=38,liste!$B$38,IF(AF20=39,liste!$B$39,IF(AF20=40,liste!$B$40,IF(AF20=41,liste!$B$41,IF(AF20=42,liste!$B$42,IF(AF20=43,liste!$B$43,IF(AF20=44,liste!$B$44,IF(AF20=45,liste!$B$45,IF(AF20=46,liste!$B$46,IF(AF20=47,liste!$B$47,IF(AF20=48,liste!$B$48,IF(AF20=49,liste!$B$49,IF(AF20=50,liste!$B$50,IF(AF20=51,liste!$B$51,IF(AF20=52,liste!$B$52,IF(AF20=53,liste!$B$53,IF(AF20=54,liste!$B$54,IF(AF20=55,liste!$B$55,IF(AF20=56,liste!$B$56,IF(AF20=57,liste!$B$57,IF(AF20=58,liste!$B$58,IF(AF20=59,liste!$B$59,IF(AF20&gt;=60,”60”,"")))))))))))))))))))))))))))))))</f>
        <v/>
      </c>
      <c r="AF20" s="80">
        <f>GİRİŞ!AF20</f>
        <v>18</v>
      </c>
      <c r="AG20" s="157" t="str">
        <f>IF(AH20=1,liste!$F$1,IF(AH20=2,liste!$F$2,IF(AH20=3,liste!$F$3,IF(AH20=4,liste!$F$4,IF(AH20=5,liste!$F$5,IF(AH20=6,liste!$F$6,IF(AH20=7,liste!$F$7,IF(AH20=8,liste!$F$8,IF(AH20=9,liste!$F$9,IF(AH20=10,liste!$F$10,IF(AH20=11,liste!$F$11,IF(AH20=12,liste!$F$12,IF(AH20=13,liste!$F$13,IF(AH20=14,liste!$F$14,IF(AH20=15,liste!$F$15,IF(AH20=16,liste!$F$16,IF(AH20=17,liste!$F$17,IF(AH20=18,liste!$F$18,IF(AH20=19,liste!$F$19,IF(AH20=20,liste!$F$20,""))))))))))))))))))))</f>
        <v/>
      </c>
      <c r="AH20" s="161"/>
    </row>
    <row r="21" spans="1:34" ht="9" customHeight="1" x14ac:dyDescent="0.25">
      <c r="A21" s="169"/>
      <c r="B21" s="163"/>
      <c r="C21" s="82" t="str">
        <f>IF(D21=30,liste!$D$30,IF(D21=31,liste!$D$31,IF(D21=32,liste!$D$32,IF(D21=33,liste!$D$33,IF(D21=34,liste!$D$34,IF(D21=35,liste!$D$35,IF(D21=36,liste!$D$36,IF(D21=37,liste!$D$37,IF(D21=38,liste!$D$38,IF(D21=39,liste!$D$39,IF(D21=40,liste!$D$40,IF(D21=41,liste!$D$41,IF(D21=42,liste!$D$42,IF(D21=43,liste!$D$43,IF(D21=44,liste!$D$44,IF(D21=45,liste!$D$45,IF(D21=46,liste!$D$46,IF(D21=47,liste!$D$47,IF(D21=48,liste!$D$48,IF(D21=49,liste!$D$49,IF(D21=50,liste!$D$50,IF(D21=51,liste!$D$51,IF(D21=52,liste!$D$52,IF(D21=53,liste!$D$53,IF(D21=54,liste!$D$54,IF(D21=55,liste!$D$55,IF(D21=56,liste!$D$56,IF(D21=57,liste!$D$57,IF(D21=58,liste!$D$58,IF(D21=59,liste!$D$59,IF(D21&gt;=60,”60”,"")))))))))))))))))))))))))))))))</f>
        <v/>
      </c>
      <c r="D21" s="80">
        <f>GİRİŞ!D21</f>
        <v>0</v>
      </c>
      <c r="E21" s="157"/>
      <c r="F21" s="159"/>
      <c r="G21" s="83" t="str">
        <f>IF(H21=30,liste!$D$30,IF(H21=31,liste!$D$31,IF(H21=32,liste!$D$32,IF(H21=33,liste!$D$33,IF(H21=34,liste!$D$34,IF(H21=35,liste!$D$35,IF(H21=36,liste!$D$36,IF(H21=37,liste!$D$37,IF(H21=38,liste!$D$38,IF(H21=39,liste!$D$39,IF(H21=40,liste!$D$40,IF(H21=41,liste!$D$41,IF(H21=42,liste!$D$42,IF(H21=43,liste!$D$43,IF(H21=44,liste!$D$44,IF(H21=45,liste!$D$45,IF(H21=46,liste!$D$46,IF(H21=47,liste!$D$47,IF(H21=48,liste!$D$48,IF(H21=49,liste!$D$49,IF(H21=50,liste!$D$50,IF(H21=51,liste!$D$51,IF(H21=52,liste!$D$52,IF(H21=53,liste!$D$53,IF(H21=54,liste!$D$54,IF(H21=55,liste!$D$55,IF(H21=56,liste!$D$56,IF(H21=57,liste!$D$57,IF(H21=58,liste!$D$58,IF(H21=59,liste!$D$59,IF(H21&gt;=60,”60”,"")))))))))))))))))))))))))))))))</f>
        <v/>
      </c>
      <c r="H21" s="80">
        <f>GİRİŞ!H21</f>
        <v>0</v>
      </c>
      <c r="I21" s="157"/>
      <c r="J21" s="161"/>
      <c r="K21" s="82" t="str">
        <f>IF(L21=30,liste!$D$30,IF(L21=31,liste!$D$31,IF(L21=32,liste!$D$32,IF(L21=33,liste!$D$33,IF(L21=34,liste!$D$34,IF(L21=35,liste!$D$35,IF(L21=36,liste!$D$36,IF(L21=37,liste!$D$37,IF(L21=38,liste!$D$38,IF(L21=39,liste!$D$39,IF(L21=40,liste!$D$40,IF(L21=41,liste!$D$41,IF(L21=42,liste!$D$42,IF(L21=43,liste!$D$43,IF(L21=44,liste!$D$44,IF(L21=45,liste!$D$45,IF(L21=46,liste!$D$46,IF(L21=47,liste!$D$47,IF(L21=48,liste!$D$48,IF(L21=49,liste!$D$49,IF(L21=50,liste!$D$50,IF(L21=51,liste!$D$51,IF(L21=52,liste!$D$52,IF(L21=53,liste!$D$53,IF(L21=54,liste!$D$54,IF(L21=55,liste!$D$55,IF(L21=56,liste!$D$56,IF(L21=57,liste!$D$57,IF(L21=58,liste!$D$58,IF(L21=59,liste!$D$59,IF(L21&gt;=60,”60”,"")))))))))))))))))))))))))))))))</f>
        <v/>
      </c>
      <c r="L21" s="80">
        <f>GİRİŞ!L21</f>
        <v>0</v>
      </c>
      <c r="M21" s="157"/>
      <c r="N21" s="159"/>
      <c r="O21" s="83" t="str">
        <f>IF(P21=30,liste!$D$30,IF(P21=31,liste!$D$31,IF(P21=32,liste!$D$32,IF(P21=33,liste!$D$33,IF(P21=34,liste!$D$34,IF(P21=35,liste!$D$35,IF(P21=36,liste!$D$36,IF(P21=37,liste!$D$37,IF(P21=38,liste!$D$38,IF(P21=39,liste!$D$39,IF(P21=40,liste!$D$40,IF(P21=41,liste!$D$41,IF(P21=42,liste!$D$42,IF(P21=43,liste!$D$43,IF(P21=44,liste!$D$44,IF(P21=45,liste!$D$45,IF(P21=46,liste!$D$46,IF(P21=47,liste!$D$47,IF(P21=48,liste!$D$48,IF(P21=49,liste!$D$49,IF(P21=50,liste!$D$50,IF(P21=51,liste!$D$51,IF(P21=52,liste!$D$52,IF(P21=53,liste!$D$53,IF(P21=54,liste!$D$54,IF(P21=55,liste!$D$55,IF(P21=56,liste!$D$56,IF(P21=57,liste!$D$57,IF(P21=58,liste!$D$58,IF(P21=59,liste!$D$59,IF(P21&gt;=60,”60”,"")))))))))))))))))))))))))))))))</f>
        <v/>
      </c>
      <c r="P21" s="80">
        <f>GİRİŞ!P21</f>
        <v>0</v>
      </c>
      <c r="Q21" s="157"/>
      <c r="R21" s="161"/>
      <c r="S21" s="82" t="str">
        <f>IF(T21=30,liste!$D$30,IF(T21=31,liste!$D$31,IF(T21=32,liste!$D$32,IF(T21=33,liste!$D$33,IF(T21=34,liste!$D$34,IF(T21=35,liste!$D$35,IF(T21=36,liste!$D$36,IF(T21=37,liste!$D$37,IF(T21=38,liste!$D$38,IF(T21=39,liste!$D$39,IF(T21=40,liste!$D$40,IF(T21=41,liste!$D$41,IF(T21=42,liste!$D$42,IF(T21=43,liste!$D$43,IF(T21=44,liste!$D$44,IF(T21=45,liste!$D$45,IF(T21=46,liste!$D$46,IF(T21=47,liste!$D$47,IF(T21=48,liste!$D$48,IF(T21=49,liste!$D$49,IF(T21=50,liste!$D$50,IF(T21=51,liste!$D$51,IF(T21=52,liste!$D$52,IF(T21=53,liste!$D$53,IF(T21=54,liste!$D$54,IF(T21=55,liste!$D$55,IF(T21=56,liste!$D$56,IF(T21=57,liste!$D$57,IF(T21=58,liste!$D$58,IF(T21=59,liste!$D$59,IF(T21&gt;=60,”60”,"")))))))))))))))))))))))))))))))</f>
        <v/>
      </c>
      <c r="T21" s="80">
        <f>GİRİŞ!T21</f>
        <v>3</v>
      </c>
      <c r="U21" s="157"/>
      <c r="V21" s="159"/>
      <c r="W21" s="83" t="str">
        <f>IF(X21=30,liste!$D$30,IF(X21=31,liste!$D$31,IF(X21=32,liste!$D$32,IF(X21=33,liste!$D$33,IF(X21=34,liste!$D$34,IF(X21=35,liste!$D$35,IF(X21=36,liste!$D$36,IF(X21=37,liste!$D$37,IF(X21=38,liste!$D$38,IF(X21=39,liste!$D$39,IF(X21=40,liste!$D$40,IF(X21=41,liste!$D$41,IF(X21=42,liste!$D$42,IF(X21=43,liste!$D$43,IF(X21=44,liste!$D$44,IF(X21=45,liste!$D$45,IF(X21=46,liste!$D$46,IF(X21=47,liste!$D$47,IF(X21=48,liste!$D$48,IF(X21=49,liste!$D$49,IF(X21=50,liste!$D$50,IF(X21=51,liste!$D$51,IF(X21=52,liste!$D$52,IF(X21=53,liste!$D$53,IF(X21=54,liste!$D$54,IF(X21=55,liste!$D$55,IF(X21=56,liste!$D$56,IF(X21=57,liste!$D$57,IF(X21=58,liste!$D$58,IF(X21=59,liste!$D$59,IF(X21&gt;=60,”60”,"")))))))))))))))))))))))))))))))</f>
        <v/>
      </c>
      <c r="X21" s="80">
        <f>GİRİŞ!X21</f>
        <v>18</v>
      </c>
      <c r="Y21" s="157"/>
      <c r="Z21" s="161"/>
      <c r="AA21" s="82" t="str">
        <f>IF(AB21=30,liste!$D$30,IF(AB21=31,liste!$D$31,IF(AB21=32,liste!$D$32,IF(AB21=33,liste!$D$33,IF(AB21=34,liste!$D$34,IF(AB21=35,liste!$D$35,IF(AB21=36,liste!$D$36,IF(AB21=37,liste!$D$37,IF(AB21=38,liste!$D$38,IF(AB21=39,liste!$D$39,IF(AB21=40,liste!$D$40,IF(AB21=41,liste!$D$41,IF(AB21=42,liste!$D$42,IF(AB21=43,liste!$D$43,IF(AB21=44,liste!$D$44,IF(AB21=45,liste!$D$45,IF(AB21=46,liste!$D$46,IF(AB21=47,liste!$D$47,IF(AB21=48,liste!$D$48,IF(AB21=49,liste!$D$49,IF(AB21=50,liste!$D$50,IF(AB21=51,liste!$D$51,IF(AB21=52,liste!$D$52,IF(AB21=53,liste!$D$53,IF(AB21=54,liste!$D$54,IF(AB21=55,liste!$D$55,IF(AB21=56,liste!$D$56,IF(AB21=57,liste!$D$57,IF(AB21=58,liste!$D$58,IF(AB21=59,liste!$D$59,IF(AB21&gt;=60,”60”,"")))))))))))))))))))))))))))))))</f>
        <v/>
      </c>
      <c r="AB21" s="80">
        <f>GİRİŞ!AB21</f>
        <v>29</v>
      </c>
      <c r="AC21" s="157"/>
      <c r="AD21" s="159"/>
      <c r="AE21" s="83" t="str">
        <f>IF(AF21=30,liste!$D$30,IF(AF21=31,liste!$D$31,IF(AF21=32,liste!$D$32,IF(AF21=33,liste!$D$33,IF(AF21=34,liste!$D$34,IF(AF21=35,liste!$D$35,IF(AF21=36,liste!$D$36,IF(AF21=37,liste!$D$37,IF(AF21=38,liste!$D$38,IF(AF21=39,liste!$D$39,IF(AF21=40,liste!$D$40,IF(AF21=41,liste!$D$41,IF(AF21=42,liste!$D$42,IF(AF21=43,liste!$D$43,IF(AF21=44,liste!$D$44,IF(AF21=45,liste!$D$45,IF(AF21=46,liste!$D$46,IF(AF21=47,liste!$D$47,IF(AF21=48,liste!$D$48,IF(AF21=49,liste!$D$49,IF(AF21=50,liste!$D$50,IF(AF21=51,liste!$D$51,IF(AF21=52,liste!$D$52,IF(AF21=53,liste!$D$53,IF(AF21=54,liste!$D$54,IF(AF21=55,liste!$D$55,IF(AF21=56,liste!$D$56,IF(AF21=57,liste!$D$57,IF(AF21=58,liste!$D$58,IF(AF21=59,liste!$D$59,IF(AF21&gt;=60,”60”,"")))))))))))))))))))))))))))))))</f>
        <v/>
      </c>
      <c r="AF21" s="80">
        <f>GİRİŞ!AF21</f>
        <v>20</v>
      </c>
      <c r="AG21" s="157"/>
      <c r="AH21" s="161"/>
    </row>
    <row r="22" spans="1:34" ht="9" customHeight="1" x14ac:dyDescent="0.25">
      <c r="A22" s="169"/>
      <c r="B22" s="163">
        <v>16</v>
      </c>
      <c r="C22" s="84" t="str">
        <f>IF(D22=30,liste!$B$30,IF(D22=31,liste!$B$31,IF(D22=32,liste!$B$32,IF(D22=33,liste!$B$33,IF(D22=34,liste!$B$34,IF(D22=35,liste!$B$35,IF(D22=36,liste!$B$36,IF(D22=37,liste!$B$37,IF(D22=38,liste!$B$38,IF(D22=39,liste!$B$39,IF(D22=40,liste!$B$40,IF(D22=41,liste!$B$41,IF(D22=42,liste!$B$42,IF(D22=43,liste!$B$43,IF(D22=44,liste!$B$44,IF(D22=45,liste!$B$45,IF(D22=46,liste!$B$46,IF(D22=47,liste!$B$47,IF(D22=48,liste!$B$48,IF(D22=49,liste!$B$49,IF(D22=50,liste!$B$50,IF(D22=51,liste!$B$51,IF(D22=52,liste!$B$52,IF(D22=53,liste!$B$53,IF(D22=54,liste!$B$54,IF(D22=55,liste!$B$55,IF(D22=56,liste!$B$56,IF(D22=57,liste!$B$57,IF(D22=58,liste!$B$58,IF(D22=59,liste!$B$59,IF(D22&gt;=60,”60”,"")))))))))))))))))))))))))))))))</f>
        <v/>
      </c>
      <c r="D22" s="80">
        <f>GİRİŞ!D22</f>
        <v>0</v>
      </c>
      <c r="E22" s="157" t="str">
        <f>IF(F22=1,liste!$F$1,IF(F22=2,liste!$F$2,IF(F22=3,liste!$F$3,IF(F22=4,liste!$F$4,IF(F22=5,liste!$F$5,IF(F22=6,liste!$F$6,IF(F22=7,liste!$F$7,IF(F22=8,liste!$F$8,IF(F22=9,liste!$F$9,IF(F22=10,liste!$F$10,IF(F22=11,liste!$F$11,IF(F22=12,liste!$F$12,IF(F22=13,liste!$F$13,IF(F22=14,liste!$F$14,IF(F22=15,liste!$F$15,IF(F22=16,liste!$F$16,IF(F22=17,liste!$F$17,IF(F22=18,liste!$F$18,IF(F22=19,liste!$F$19,IF(F22=20,liste!$F$20,""))))))))))))))))))))</f>
        <v/>
      </c>
      <c r="F22" s="159"/>
      <c r="G22" s="85" t="str">
        <f>IF(H22=30,liste!$B$30,IF(H22=31,liste!$B$31,IF(H22=32,liste!$B$32,IF(H22=33,liste!$B$33,IF(H22=34,liste!$B$34,IF(H22=35,liste!$B$35,IF(H22=36,liste!$B$36,IF(H22=37,liste!$B$37,IF(H22=38,liste!$B$38,IF(H22=39,liste!$B$39,IF(H22=40,liste!$B$40,IF(H22=41,liste!$B$41,IF(H22=42,liste!$B$42,IF(H22=43,liste!$B$43,IF(H22=44,liste!$B$44,IF(H22=45,liste!$B$45,IF(H22=46,liste!$B$46,IF(H22=47,liste!$B$47,IF(H22=48,liste!$B$48,IF(H22=49,liste!$B$49,IF(H22=50,liste!$B$50,IF(H22=51,liste!$B$51,IF(H22=52,liste!$B$52,IF(H22=53,liste!$B$53,IF(H22=54,liste!$B$54,IF(H22=55,liste!$B$55,IF(H22=56,liste!$B$56,IF(H22=57,liste!$B$57,IF(H22=58,liste!$B$58,IF(H22=59,liste!$B$59,IF(H22&gt;=60,”60”,"")))))))))))))))))))))))))))))))</f>
        <v/>
      </c>
      <c r="H22" s="80">
        <f>GİRİŞ!H22</f>
        <v>0</v>
      </c>
      <c r="I22" s="157" t="str">
        <f>IF(J22=1,liste!$F$1,IF(J22=2,liste!$F$2,IF(J22=3,liste!$F$3,IF(J22=4,liste!$F$4,IF(J22=5,liste!$F$5,IF(J22=6,liste!$F$6,IF(J22=7,liste!$F$7,IF(J22=8,liste!$F$8,IF(J22=9,liste!$F$9,IF(J22=10,liste!$F$10,IF(J22=11,liste!$F$11,IF(J22=12,liste!$F$12,IF(J22=13,liste!$F$13,IF(J22=14,liste!$F$14,IF(J22=15,liste!$F$15,IF(J22=16,liste!$F$16,IF(J22=17,liste!$F$17,IF(J22=18,liste!$F$18,IF(J22=19,liste!$F$19,IF(J22=20,liste!$F$20,""))))))))))))))))))))</f>
        <v/>
      </c>
      <c r="J22" s="161"/>
      <c r="K22" s="84" t="str">
        <f>IF(L22=30,liste!$B$30,IF(L22=31,liste!$B$31,IF(L22=32,liste!$B$32,IF(L22=33,liste!$B$33,IF(L22=34,liste!$B$34,IF(L22=35,liste!$B$35,IF(L22=36,liste!$B$36,IF(L22=37,liste!$B$37,IF(L22=38,liste!$B$38,IF(L22=39,liste!$B$39,IF(L22=40,liste!$B$40,IF(L22=41,liste!$B$41,IF(L22=42,liste!$B$42,IF(L22=43,liste!$B$43,IF(L22=44,liste!$B$44,IF(L22=45,liste!$B$45,IF(L22=46,liste!$B$46,IF(L22=47,liste!$B$47,IF(L22=48,liste!$B$48,IF(L22=49,liste!$B$49,IF(L22=50,liste!$B$50,IF(L22=51,liste!$B$51,IF(L22=52,liste!$B$52,IF(L22=53,liste!$B$53,IF(L22=54,liste!$B$54,IF(L22=55,liste!$B$55,IF(L22=56,liste!$B$56,IF(L22=57,liste!$B$57,IF(L22=58,liste!$B$58,IF(L22=59,liste!$B$59,IF(L22&gt;=60,”60”,"")))))))))))))))))))))))))))))))</f>
        <v/>
      </c>
      <c r="L22" s="80">
        <f>GİRİŞ!L22</f>
        <v>0</v>
      </c>
      <c r="M22" s="157" t="str">
        <f>IF(N22=1,liste!$F$1,IF(N22=2,liste!$F$2,IF(N22=3,liste!$F$3,IF(N22=4,liste!$F$4,IF(N22=5,liste!$F$5,IF(N22=6,liste!$F$6,IF(N22=7,liste!$F$7,IF(N22=8,liste!$F$8,IF(N22=9,liste!$F$9,IF(N22=10,liste!$F$10,IF(N22=11,liste!$F$11,IF(N22=12,liste!$F$12,IF(N22=13,liste!$F$13,IF(N22=14,liste!$F$14,IF(N22=15,liste!$F$15,IF(N22=16,liste!$F$16,IF(N22=17,liste!$F$17,IF(N22=18,liste!$F$18,IF(N22=19,liste!$F$19,IF(N22=20,liste!$F$20,""))))))))))))))))))))</f>
        <v/>
      </c>
      <c r="N22" s="159"/>
      <c r="O22" s="85" t="str">
        <f>IF(P22=30,liste!$B$30,IF(P22=31,liste!$B$31,IF(P22=32,liste!$B$32,IF(P22=33,liste!$B$33,IF(P22=34,liste!$B$34,IF(P22=35,liste!$B$35,IF(P22=36,liste!$B$36,IF(P22=37,liste!$B$37,IF(P22=38,liste!$B$38,IF(P22=39,liste!$B$39,IF(P22=40,liste!$B$40,IF(P22=41,liste!$B$41,IF(P22=42,liste!$B$42,IF(P22=43,liste!$B$43,IF(P22=44,liste!$B$44,IF(P22=45,liste!$B$45,IF(P22=46,liste!$B$46,IF(P22=47,liste!$B$47,IF(P22=48,liste!$B$48,IF(P22=49,liste!$B$49,IF(P22=50,liste!$B$50,IF(P22=51,liste!$B$51,IF(P22=52,liste!$B$52,IF(P22=53,liste!$B$53,IF(P22=54,liste!$B$54,IF(P22=55,liste!$B$55,IF(P22=56,liste!$B$56,IF(P22=57,liste!$B$57,IF(P22=58,liste!$B$58,IF(P22=59,liste!$B$59,IF(P22&gt;=60,”60”,"")))))))))))))))))))))))))))))))</f>
        <v/>
      </c>
      <c r="P22" s="80">
        <f>GİRİŞ!P22</f>
        <v>0</v>
      </c>
      <c r="Q22" s="157" t="str">
        <f>IF(R22=1,liste!$F$1,IF(R22=2,liste!$F$2,IF(R22=3,liste!$F$3,IF(R22=4,liste!$F$4,IF(R22=5,liste!$F$5,IF(R22=6,liste!$F$6,IF(R22=7,liste!$F$7,IF(R22=8,liste!$F$8,IF(R22=9,liste!$F$9,IF(R22=10,liste!$F$10,IF(R22=11,liste!$F$11,IF(R22=12,liste!$F$12,IF(R22=13,liste!$F$13,IF(R22=14,liste!$F$14,IF(R22=15,liste!$F$15,IF(R22=16,liste!$F$16,IF(R22=17,liste!$F$17,IF(R22=18,liste!$F$18,IF(R22=19,liste!$F$19,IF(R22=20,liste!$F$20,""))))))))))))))))))))</f>
        <v/>
      </c>
      <c r="R22" s="161"/>
      <c r="S22" s="84" t="str">
        <f>IF(T22=30,liste!$B$30,IF(T22=31,liste!$B$31,IF(T22=32,liste!$B$32,IF(T22=33,liste!$B$33,IF(T22=34,liste!$B$34,IF(T22=35,liste!$B$35,IF(T22=36,liste!$B$36,IF(T22=37,liste!$B$37,IF(T22=38,liste!$B$38,IF(T22=39,liste!$B$39,IF(T22=40,liste!$B$40,IF(T22=41,liste!$B$41,IF(T22=42,liste!$B$42,IF(T22=43,liste!$B$43,IF(T22=44,liste!$B$44,IF(T22=45,liste!$B$45,IF(T22=46,liste!$B$46,IF(T22=47,liste!$B$47,IF(T22=48,liste!$B$48,IF(T22=49,liste!$B$49,IF(T22=50,liste!$B$50,IF(T22=51,liste!$B$51,IF(T22=52,liste!$B$52,IF(T22=53,liste!$B$53,IF(T22=54,liste!$B$54,IF(T22=55,liste!$B$55,IF(T22=56,liste!$B$56,IF(T22=57,liste!$B$57,IF(T22=58,liste!$B$58,IF(T22=59,liste!$B$59,IF(T22&gt;=60,”60”,"")))))))))))))))))))))))))))))))</f>
        <v/>
      </c>
      <c r="T22" s="80">
        <f>GİRİŞ!T22</f>
        <v>3</v>
      </c>
      <c r="U22" s="157" t="str">
        <f>IF(V22=1,liste!$F$1,IF(V22=2,liste!$F$2,IF(V22=3,liste!$F$3,IF(V22=4,liste!$F$4,IF(V22=5,liste!$F$5,IF(V22=6,liste!$F$6,IF(V22=7,liste!$F$7,IF(V22=8,liste!$F$8,IF(V22=9,liste!$F$9,IF(V22=10,liste!$F$10,IF(V22=11,liste!$F$11,IF(V22=12,liste!$F$12,IF(V22=13,liste!$F$13,IF(V22=14,liste!$F$14,IF(V22=15,liste!$F$15,IF(V22=16,liste!$F$16,IF(V22=17,liste!$F$17,IF(V22=18,liste!$F$18,IF(V22=19,liste!$F$19,IF(V22=20,liste!$F$20,""))))))))))))))))))))</f>
        <v/>
      </c>
      <c r="V22" s="159"/>
      <c r="W22" s="85" t="str">
        <f>IF(X22=30,liste!$B$30,IF(X22=31,liste!$B$31,IF(X22=32,liste!$B$32,IF(X22=33,liste!$B$33,IF(X22=34,liste!$B$34,IF(X22=35,liste!$B$35,IF(X22=36,liste!$B$36,IF(X22=37,liste!$B$37,IF(X22=38,liste!$B$38,IF(X22=39,liste!$B$39,IF(X22=40,liste!$B$40,IF(X22=41,liste!$B$41,IF(X22=42,liste!$B$42,IF(X22=43,liste!$B$43,IF(X22=44,liste!$B$44,IF(X22=45,liste!$B$45,IF(X22=46,liste!$B$46,IF(X22=47,liste!$B$47,IF(X22=48,liste!$B$48,IF(X22=49,liste!$B$49,IF(X22=50,liste!$B$50,IF(X22=51,liste!$B$51,IF(X22=52,liste!$B$52,IF(X22=53,liste!$B$53,IF(X22=54,liste!$B$54,IF(X22=55,liste!$B$55,IF(X22=56,liste!$B$56,IF(X22=57,liste!$B$57,IF(X22=58,liste!$B$58,IF(X22=59,liste!$B$59,IF(X22&gt;=60,”60”,"")))))))))))))))))))))))))))))))</f>
        <v/>
      </c>
      <c r="X22" s="80">
        <f>GİRİŞ!X22</f>
        <v>21</v>
      </c>
      <c r="Y22" s="157" t="str">
        <f>IF(Z22=1,liste!$F$1,IF(Z22=2,liste!$F$2,IF(Z22=3,liste!$F$3,IF(Z22=4,liste!$F$4,IF(Z22=5,liste!$F$5,IF(Z22=6,liste!$F$6,IF(Z22=7,liste!$F$7,IF(Z22=8,liste!$F$8,IF(Z22=9,liste!$F$9,IF(Z22=10,liste!$F$10,IF(Z22=11,liste!$F$11,IF(Z22=12,liste!$F$12,IF(Z22=13,liste!$F$13,IF(Z22=14,liste!$F$14,IF(Z22=15,liste!$F$15,IF(Z22=16,liste!$F$16,IF(Z22=17,liste!$F$17,IF(Z22=18,liste!$F$18,IF(Z22=19,liste!$F$19,IF(Z22=20,liste!$F$20,""))))))))))))))))))))</f>
        <v/>
      </c>
      <c r="Z22" s="161"/>
      <c r="AA22" s="84" t="str">
        <f>IF(AB22=30,liste!$B$30,IF(AB22=31,liste!$B$31,IF(AB22=32,liste!$B$32,IF(AB22=33,liste!$B$33,IF(AB22=34,liste!$B$34,IF(AB22=35,liste!$B$35,IF(AB22=36,liste!$B$36,IF(AB22=37,liste!$B$37,IF(AB22=38,liste!$B$38,IF(AB22=39,liste!$B$39,IF(AB22=40,liste!$B$40,IF(AB22=41,liste!$B$41,IF(AB22=42,liste!$B$42,IF(AB22=43,liste!$B$43,IF(AB22=44,liste!$B$44,IF(AB22=45,liste!$B$45,IF(AB22=46,liste!$B$46,IF(AB22=47,liste!$B$47,IF(AB22=48,liste!$B$48,IF(AB22=49,liste!$B$49,IF(AB22=50,liste!$B$50,IF(AB22=51,liste!$B$51,IF(AB22=52,liste!$B$52,IF(AB22=53,liste!$B$53,IF(AB22=54,liste!$B$54,IF(AB22=55,liste!$B$55,IF(AB22=56,liste!$B$56,IF(AB22=57,liste!$B$57,IF(AB22=58,liste!$B$58,IF(AB22=59,liste!$B$59,IF(AB22&gt;=60,”60”,"")))))))))))))))))))))))))))))))</f>
        <v/>
      </c>
      <c r="AB22" s="80">
        <f>GİRİŞ!AB22</f>
        <v>3</v>
      </c>
      <c r="AC22" s="157" t="str">
        <f>IF(AD22=1,liste!$F$1,IF(AD22=2,liste!$F$2,IF(AD22=3,liste!$F$3,IF(AD22=4,liste!$F$4,IF(AD22=5,liste!$F$5,IF(AD22=6,liste!$F$6,IF(AD22=7,liste!$F$7,IF(AD22=8,liste!$F$8,IF(AD22=9,liste!$F$9,IF(AD22=10,liste!$F$10,IF(AD22=11,liste!$F$11,IF(AD22=12,liste!$F$12,IF(AD22=13,liste!$F$13,IF(AD22=14,liste!$F$14,IF(AD22=15,liste!$F$15,IF(AD22=16,liste!$F$16,IF(AD22=17,liste!$F$17,IF(AD22=18,liste!$F$18,IF(AD22=19,liste!$F$19,IF(AD22=20,liste!$F$20,""))))))))))))))))))))</f>
        <v/>
      </c>
      <c r="AD22" s="159"/>
      <c r="AE22" s="85" t="str">
        <f>IF(AF22=30,liste!$B$30,IF(AF22=31,liste!$B$31,IF(AF22=32,liste!$B$32,IF(AF22=33,liste!$B$33,IF(AF22=34,liste!$B$34,IF(AF22=35,liste!$B$35,IF(AF22=36,liste!$B$36,IF(AF22=37,liste!$B$37,IF(AF22=38,liste!$B$38,IF(AF22=39,liste!$B$39,IF(AF22=40,liste!$B$40,IF(AF22=41,liste!$B$41,IF(AF22=42,liste!$B$42,IF(AF22=43,liste!$B$43,IF(AF22=44,liste!$B$44,IF(AF22=45,liste!$B$45,IF(AF22=46,liste!$B$46,IF(AF22=47,liste!$B$47,IF(AF22=48,liste!$B$48,IF(AF22=49,liste!$B$49,IF(AF22=50,liste!$B$50,IF(AF22=51,liste!$B$51,IF(AF22=52,liste!$B$52,IF(AF22=53,liste!$B$53,IF(AF22=54,liste!$B$54,IF(AF22=55,liste!$B$55,IF(AF22=56,liste!$B$56,IF(AF22=57,liste!$B$57,IF(AF22=58,liste!$B$58,IF(AF22=59,liste!$B$59,IF(AF22&gt;=60,”60”,"")))))))))))))))))))))))))))))))</f>
        <v/>
      </c>
      <c r="AF22" s="80">
        <f>GİRİŞ!AF22</f>
        <v>18</v>
      </c>
      <c r="AG22" s="157" t="str">
        <f>IF(AH22=1,liste!$F$1,IF(AH22=2,liste!$F$2,IF(AH22=3,liste!$F$3,IF(AH22=4,liste!$F$4,IF(AH22=5,liste!$F$5,IF(AH22=6,liste!$F$6,IF(AH22=7,liste!$F$7,IF(AH22=8,liste!$F$8,IF(AH22=9,liste!$F$9,IF(AH22=10,liste!$F$10,IF(AH22=11,liste!$F$11,IF(AH22=12,liste!$F$12,IF(AH22=13,liste!$F$13,IF(AH22=14,liste!$F$14,IF(AH22=15,liste!$F$15,IF(AH22=16,liste!$F$16,IF(AH22=17,liste!$F$17,IF(AH22=18,liste!$F$18,IF(AH22=19,liste!$F$19,IF(AH22=20,liste!$F$20,""))))))))))))))))))))</f>
        <v/>
      </c>
      <c r="AH22" s="161"/>
    </row>
    <row r="23" spans="1:34" ht="9" customHeight="1" x14ac:dyDescent="0.25">
      <c r="A23" s="169"/>
      <c r="B23" s="163"/>
      <c r="C23" s="82" t="str">
        <f>IF(D23=30,liste!$D$30,IF(D23=31,liste!$D$31,IF(D23=32,liste!$D$32,IF(D23=33,liste!$D$33,IF(D23=34,liste!$D$34,IF(D23=35,liste!$D$35,IF(D23=36,liste!$D$36,IF(D23=37,liste!$D$37,IF(D23=38,liste!$D$38,IF(D23=39,liste!$D$39,IF(D23=40,liste!$D$40,IF(D23=41,liste!$D$41,IF(D23=42,liste!$D$42,IF(D23=43,liste!$D$43,IF(D23=44,liste!$D$44,IF(D23=45,liste!$D$45,IF(D23=46,liste!$D$46,IF(D23=47,liste!$D$47,IF(D23=48,liste!$D$48,IF(D23=49,liste!$D$49,IF(D23=50,liste!$D$50,IF(D23=51,liste!$D$51,IF(D23=52,liste!$D$52,IF(D23=53,liste!$D$53,IF(D23=54,liste!$D$54,IF(D23=55,liste!$D$55,IF(D23=56,liste!$D$56,IF(D23=57,liste!$D$57,IF(D23=58,liste!$D$58,IF(D23=59,liste!$D$59,IF(D23&gt;=60,”60”,"")))))))))))))))))))))))))))))))</f>
        <v/>
      </c>
      <c r="D23" s="80">
        <f>GİRİŞ!D23</f>
        <v>0</v>
      </c>
      <c r="E23" s="157"/>
      <c r="F23" s="159"/>
      <c r="G23" s="83" t="str">
        <f>IF(H23=30,liste!$D$30,IF(H23=31,liste!$D$31,IF(H23=32,liste!$D$32,IF(H23=33,liste!$D$33,IF(H23=34,liste!$D$34,IF(H23=35,liste!$D$35,IF(H23=36,liste!$D$36,IF(H23=37,liste!$D$37,IF(H23=38,liste!$D$38,IF(H23=39,liste!$D$39,IF(H23=40,liste!$D$40,IF(H23=41,liste!$D$41,IF(H23=42,liste!$D$42,IF(H23=43,liste!$D$43,IF(H23=44,liste!$D$44,IF(H23=45,liste!$D$45,IF(H23=46,liste!$D$46,IF(H23=47,liste!$D$47,IF(H23=48,liste!$D$48,IF(H23=49,liste!$D$49,IF(H23=50,liste!$D$50,IF(H23=51,liste!$D$51,IF(H23=52,liste!$D$52,IF(H23=53,liste!$D$53,IF(H23=54,liste!$D$54,IF(H23=55,liste!$D$55,IF(H23=56,liste!$D$56,IF(H23=57,liste!$D$57,IF(H23=58,liste!$D$58,IF(H23=59,liste!$D$59,IF(H23&gt;=60,”60”,"")))))))))))))))))))))))))))))))</f>
        <v/>
      </c>
      <c r="H23" s="80">
        <f>GİRİŞ!H23</f>
        <v>0</v>
      </c>
      <c r="I23" s="157"/>
      <c r="J23" s="161"/>
      <c r="K23" s="82" t="str">
        <f>IF(L23=30,liste!$D$30,IF(L23=31,liste!$D$31,IF(L23=32,liste!$D$32,IF(L23=33,liste!$D$33,IF(L23=34,liste!$D$34,IF(L23=35,liste!$D$35,IF(L23=36,liste!$D$36,IF(L23=37,liste!$D$37,IF(L23=38,liste!$D$38,IF(L23=39,liste!$D$39,IF(L23=40,liste!$D$40,IF(L23=41,liste!$D$41,IF(L23=42,liste!$D$42,IF(L23=43,liste!$D$43,IF(L23=44,liste!$D$44,IF(L23=45,liste!$D$45,IF(L23=46,liste!$D$46,IF(L23=47,liste!$D$47,IF(L23=48,liste!$D$48,IF(L23=49,liste!$D$49,IF(L23=50,liste!$D$50,IF(L23=51,liste!$D$51,IF(L23=52,liste!$D$52,IF(L23=53,liste!$D$53,IF(L23=54,liste!$D$54,IF(L23=55,liste!$D$55,IF(L23=56,liste!$D$56,IF(L23=57,liste!$D$57,IF(L23=58,liste!$D$58,IF(L23=59,liste!$D$59,IF(L23&gt;=60,”60”,"")))))))))))))))))))))))))))))))</f>
        <v/>
      </c>
      <c r="L23" s="80">
        <f>GİRİŞ!L23</f>
        <v>0</v>
      </c>
      <c r="M23" s="157"/>
      <c r="N23" s="159"/>
      <c r="O23" s="83" t="str">
        <f>IF(P23=30,liste!$D$30,IF(P23=31,liste!$D$31,IF(P23=32,liste!$D$32,IF(P23=33,liste!$D$33,IF(P23=34,liste!$D$34,IF(P23=35,liste!$D$35,IF(P23=36,liste!$D$36,IF(P23=37,liste!$D$37,IF(P23=38,liste!$D$38,IF(P23=39,liste!$D$39,IF(P23=40,liste!$D$40,IF(P23=41,liste!$D$41,IF(P23=42,liste!$D$42,IF(P23=43,liste!$D$43,IF(P23=44,liste!$D$44,IF(P23=45,liste!$D$45,IF(P23=46,liste!$D$46,IF(P23=47,liste!$D$47,IF(P23=48,liste!$D$48,IF(P23=49,liste!$D$49,IF(P23=50,liste!$D$50,IF(P23=51,liste!$D$51,IF(P23=52,liste!$D$52,IF(P23=53,liste!$D$53,IF(P23=54,liste!$D$54,IF(P23=55,liste!$D$55,IF(P23=56,liste!$D$56,IF(P23=57,liste!$D$57,IF(P23=58,liste!$D$58,IF(P23=59,liste!$D$59,IF(P23&gt;=60,”60”,"")))))))))))))))))))))))))))))))</f>
        <v/>
      </c>
      <c r="P23" s="80">
        <f>GİRİŞ!P23</f>
        <v>0</v>
      </c>
      <c r="Q23" s="157"/>
      <c r="R23" s="161"/>
      <c r="S23" s="82" t="str">
        <f>IF(T23=30,liste!$D$30,IF(T23=31,liste!$D$31,IF(T23=32,liste!$D$32,IF(T23=33,liste!$D$33,IF(T23=34,liste!$D$34,IF(T23=35,liste!$D$35,IF(T23=36,liste!$D$36,IF(T23=37,liste!$D$37,IF(T23=38,liste!$D$38,IF(T23=39,liste!$D$39,IF(T23=40,liste!$D$40,IF(T23=41,liste!$D$41,IF(T23=42,liste!$D$42,IF(T23=43,liste!$D$43,IF(T23=44,liste!$D$44,IF(T23=45,liste!$D$45,IF(T23=46,liste!$D$46,IF(T23=47,liste!$D$47,IF(T23=48,liste!$D$48,IF(T23=49,liste!$D$49,IF(T23=50,liste!$D$50,IF(T23=51,liste!$D$51,IF(T23=52,liste!$D$52,IF(T23=53,liste!$D$53,IF(T23=54,liste!$D$54,IF(T23=55,liste!$D$55,IF(T23=56,liste!$D$56,IF(T23=57,liste!$D$57,IF(T23=58,liste!$D$58,IF(T23=59,liste!$D$59,IF(T23&gt;=60,”60”,"")))))))))))))))))))))))))))))))</f>
        <v/>
      </c>
      <c r="T23" s="80">
        <f>GİRİŞ!T23</f>
        <v>28</v>
      </c>
      <c r="U23" s="157"/>
      <c r="V23" s="159"/>
      <c r="W23" s="83" t="str">
        <f>IF(X23=30,liste!$D$30,IF(X23=31,liste!$D$31,IF(X23=32,liste!$D$32,IF(X23=33,liste!$D$33,IF(X23=34,liste!$D$34,IF(X23=35,liste!$D$35,IF(X23=36,liste!$D$36,IF(X23=37,liste!$D$37,IF(X23=38,liste!$D$38,IF(X23=39,liste!$D$39,IF(X23=40,liste!$D$40,IF(X23=41,liste!$D$41,IF(X23=42,liste!$D$42,IF(X23=43,liste!$D$43,IF(X23=44,liste!$D$44,IF(X23=45,liste!$D$45,IF(X23=46,liste!$D$46,IF(X23=47,liste!$D$47,IF(X23=48,liste!$D$48,IF(X23=49,liste!$D$49,IF(X23=50,liste!$D$50,IF(X23=51,liste!$D$51,IF(X23=52,liste!$D$52,IF(X23=53,liste!$D$53,IF(X23=54,liste!$D$54,IF(X23=55,liste!$D$55,IF(X23=56,liste!$D$56,IF(X23=57,liste!$D$57,IF(X23=58,liste!$D$58,IF(X23=59,liste!$D$59,IF(X23&gt;=60,”60”,"")))))))))))))))))))))))))))))))</f>
        <v/>
      </c>
      <c r="X23" s="80">
        <f>GİRİŞ!X23</f>
        <v>3</v>
      </c>
      <c r="Y23" s="157"/>
      <c r="Z23" s="161"/>
      <c r="AA23" s="82" t="str">
        <f>IF(AB23=30,liste!$D$30,IF(AB23=31,liste!$D$31,IF(AB23=32,liste!$D$32,IF(AB23=33,liste!$D$33,IF(AB23=34,liste!$D$34,IF(AB23=35,liste!$D$35,IF(AB23=36,liste!$D$36,IF(AB23=37,liste!$D$37,IF(AB23=38,liste!$D$38,IF(AB23=39,liste!$D$39,IF(AB23=40,liste!$D$40,IF(AB23=41,liste!$D$41,IF(AB23=42,liste!$D$42,IF(AB23=43,liste!$D$43,IF(AB23=44,liste!$D$44,IF(AB23=45,liste!$D$45,IF(AB23=46,liste!$D$46,IF(AB23=47,liste!$D$47,IF(AB23=48,liste!$D$48,IF(AB23=49,liste!$D$49,IF(AB23=50,liste!$D$50,IF(AB23=51,liste!$D$51,IF(AB23=52,liste!$D$52,IF(AB23=53,liste!$D$53,IF(AB23=54,liste!$D$54,IF(AB23=55,liste!$D$55,IF(AB23=56,liste!$D$56,IF(AB23=57,liste!$D$57,IF(AB23=58,liste!$D$58,IF(AB23=59,liste!$D$59,IF(AB23&gt;=60,”60”,"")))))))))))))))))))))))))))))))</f>
        <v/>
      </c>
      <c r="AB23" s="80">
        <f>GİRİŞ!AB23</f>
        <v>29</v>
      </c>
      <c r="AC23" s="157"/>
      <c r="AD23" s="159"/>
      <c r="AE23" s="83" t="str">
        <f>IF(AF23=30,liste!$D$30,IF(AF23=31,liste!$D$31,IF(AF23=32,liste!$D$32,IF(AF23=33,liste!$D$33,IF(AF23=34,liste!$D$34,IF(AF23=35,liste!$D$35,IF(AF23=36,liste!$D$36,IF(AF23=37,liste!$D$37,IF(AF23=38,liste!$D$38,IF(AF23=39,liste!$D$39,IF(AF23=40,liste!$D$40,IF(AF23=41,liste!$D$41,IF(AF23=42,liste!$D$42,IF(AF23=43,liste!$D$43,IF(AF23=44,liste!$D$44,IF(AF23=45,liste!$D$45,IF(AF23=46,liste!$D$46,IF(AF23=47,liste!$D$47,IF(AF23=48,liste!$D$48,IF(AF23=49,liste!$D$49,IF(AF23=50,liste!$D$50,IF(AF23=51,liste!$D$51,IF(AF23=52,liste!$D$52,IF(AF23=53,liste!$D$53,IF(AF23=54,liste!$D$54,IF(AF23=55,liste!$D$55,IF(AF23=56,liste!$D$56,IF(AF23=57,liste!$D$57,IF(AF23=58,liste!$D$58,IF(AF23=59,liste!$D$59,IF(AF23&gt;=60,”60”,"")))))))))))))))))))))))))))))))</f>
        <v/>
      </c>
      <c r="AF23" s="80">
        <f>GİRİŞ!AF23</f>
        <v>20</v>
      </c>
      <c r="AG23" s="157"/>
      <c r="AH23" s="161"/>
    </row>
    <row r="24" spans="1:34" ht="9" customHeight="1" x14ac:dyDescent="0.25">
      <c r="A24" s="169"/>
      <c r="B24" s="163">
        <v>17</v>
      </c>
      <c r="C24" s="84" t="str">
        <f>IF(D24=30,liste!$B$30,IF(D24=31,liste!$B$31,IF(D24=32,liste!$B$32,IF(D24=33,liste!$B$33,IF(D24=34,liste!$B$34,IF(D24=35,liste!$B$35,IF(D24=36,liste!$B$36,IF(D24=37,liste!$B$37,IF(D24=38,liste!$B$38,IF(D24=39,liste!$B$39,IF(D24=40,liste!$B$40,IF(D24=41,liste!$B$41,IF(D24=42,liste!$B$42,IF(D24=43,liste!$B$43,IF(D24=44,liste!$B$44,IF(D24=45,liste!$B$45,IF(D24=46,liste!$B$46,IF(D24=47,liste!$B$47,IF(D24=48,liste!$B$48,IF(D24=49,liste!$B$49,IF(D24=50,liste!$B$50,IF(D24=51,liste!$B$51,IF(D24=52,liste!$B$52,IF(D24=53,liste!$B$53,IF(D24=54,liste!$B$54,IF(D24=55,liste!$B$55,IF(D24=56,liste!$B$56,IF(D24=57,liste!$B$57,IF(D24=58,liste!$B$58,IF(D24=59,liste!$B$59,IF(D24&gt;=60,”60”,"")))))))))))))))))))))))))))))))</f>
        <v/>
      </c>
      <c r="D24" s="80">
        <f>GİRİŞ!D24</f>
        <v>0</v>
      </c>
      <c r="E24" s="157" t="str">
        <f>IF(F24=1,liste!$F$1,IF(F24=2,liste!$F$2,IF(F24=3,liste!$F$3,IF(F24=4,liste!$F$4,IF(F24=5,liste!$F$5,IF(F24=6,liste!$F$6,IF(F24=7,liste!$F$7,IF(F24=8,liste!$F$8,IF(F24=9,liste!$F$9,IF(F24=10,liste!$F$10,IF(F24=11,liste!$F$11,IF(F24=12,liste!$F$12,IF(F24=13,liste!$F$13,IF(F24=14,liste!$F$14,IF(F24=15,liste!$F$15,IF(F24=16,liste!$F$16,IF(F24=17,liste!$F$17,IF(F24=18,liste!$F$18,IF(F24=19,liste!$F$19,IF(F24=20,liste!$F$20,""))))))))))))))))))))</f>
        <v/>
      </c>
      <c r="F24" s="159"/>
      <c r="G24" s="85" t="str">
        <f>IF(H24=30,liste!$B$30,IF(H24=31,liste!$B$31,IF(H24=32,liste!$B$32,IF(H24=33,liste!$B$33,IF(H24=34,liste!$B$34,IF(H24=35,liste!$B$35,IF(H24=36,liste!$B$36,IF(H24=37,liste!$B$37,IF(H24=38,liste!$B$38,IF(H24=39,liste!$B$39,IF(H24=40,liste!$B$40,IF(H24=41,liste!$B$41,IF(H24=42,liste!$B$42,IF(H24=43,liste!$B$43,IF(H24=44,liste!$B$44,IF(H24=45,liste!$B$45,IF(H24=46,liste!$B$46,IF(H24=47,liste!$B$47,IF(H24=48,liste!$B$48,IF(H24=49,liste!$B$49,IF(H24=50,liste!$B$50,IF(H24=51,liste!$B$51,IF(H24=52,liste!$B$52,IF(H24=53,liste!$B$53,IF(H24=54,liste!$B$54,IF(H24=55,liste!$B$55,IF(H24=56,liste!$B$56,IF(H24=57,liste!$B$57,IF(H24=58,liste!$B$58,IF(H24=59,liste!$B$59,IF(H24&gt;=60,”60”,"")))))))))))))))))))))))))))))))</f>
        <v/>
      </c>
      <c r="H24" s="80">
        <f>GİRİŞ!H24</f>
        <v>0</v>
      </c>
      <c r="I24" s="157" t="str">
        <f>IF(J24=1,liste!$F$1,IF(J24=2,liste!$F$2,IF(J24=3,liste!$F$3,IF(J24=4,liste!$F$4,IF(J24=5,liste!$F$5,IF(J24=6,liste!$F$6,IF(J24=7,liste!$F$7,IF(J24=8,liste!$F$8,IF(J24=9,liste!$F$9,IF(J24=10,liste!$F$10,IF(J24=11,liste!$F$11,IF(J24=12,liste!$F$12,IF(J24=13,liste!$F$13,IF(J24=14,liste!$F$14,IF(J24=15,liste!$F$15,IF(J24=16,liste!$F$16,IF(J24=17,liste!$F$17,IF(J24=18,liste!$F$18,IF(J24=19,liste!$F$19,IF(J24=20,liste!$F$20,""))))))))))))))))))))</f>
        <v/>
      </c>
      <c r="J24" s="161"/>
      <c r="K24" s="84" t="str">
        <f>IF(L24=30,liste!$B$30,IF(L24=31,liste!$B$31,IF(L24=32,liste!$B$32,IF(L24=33,liste!$B$33,IF(L24=34,liste!$B$34,IF(L24=35,liste!$B$35,IF(L24=36,liste!$B$36,IF(L24=37,liste!$B$37,IF(L24=38,liste!$B$38,IF(L24=39,liste!$B$39,IF(L24=40,liste!$B$40,IF(L24=41,liste!$B$41,IF(L24=42,liste!$B$42,IF(L24=43,liste!$B$43,IF(L24=44,liste!$B$44,IF(L24=45,liste!$B$45,IF(L24=46,liste!$B$46,IF(L24=47,liste!$B$47,IF(L24=48,liste!$B$48,IF(L24=49,liste!$B$49,IF(L24=50,liste!$B$50,IF(L24=51,liste!$B$51,IF(L24=52,liste!$B$52,IF(L24=53,liste!$B$53,IF(L24=54,liste!$B$54,IF(L24=55,liste!$B$55,IF(L24=56,liste!$B$56,IF(L24=57,liste!$B$57,IF(L24=58,liste!$B$58,IF(L24=59,liste!$B$59,IF(L24&gt;=60,”60”,"")))))))))))))))))))))))))))))))</f>
        <v/>
      </c>
      <c r="L24" s="80">
        <f>GİRİŞ!L24</f>
        <v>0</v>
      </c>
      <c r="M24" s="157" t="str">
        <f>IF(N24=1,liste!$F$1,IF(N24=2,liste!$F$2,IF(N24=3,liste!$F$3,IF(N24=4,liste!$F$4,IF(N24=5,liste!$F$5,IF(N24=6,liste!$F$6,IF(N24=7,liste!$F$7,IF(N24=8,liste!$F$8,IF(N24=9,liste!$F$9,IF(N24=10,liste!$F$10,IF(N24=11,liste!$F$11,IF(N24=12,liste!$F$12,IF(N24=13,liste!$F$13,IF(N24=14,liste!$F$14,IF(N24=15,liste!$F$15,IF(N24=16,liste!$F$16,IF(N24=17,liste!$F$17,IF(N24=18,liste!$F$18,IF(N24=19,liste!$F$19,IF(N24=20,liste!$F$20,""))))))))))))))))))))</f>
        <v/>
      </c>
      <c r="N24" s="159"/>
      <c r="O24" s="85" t="str">
        <f>IF(P24=30,liste!$B$30,IF(P24=31,liste!$B$31,IF(P24=32,liste!$B$32,IF(P24=33,liste!$B$33,IF(P24=34,liste!$B$34,IF(P24=35,liste!$B$35,IF(P24=36,liste!$B$36,IF(P24=37,liste!$B$37,IF(P24=38,liste!$B$38,IF(P24=39,liste!$B$39,IF(P24=40,liste!$B$40,IF(P24=41,liste!$B$41,IF(P24=42,liste!$B$42,IF(P24=43,liste!$B$43,IF(P24=44,liste!$B$44,IF(P24=45,liste!$B$45,IF(P24=46,liste!$B$46,IF(P24=47,liste!$B$47,IF(P24=48,liste!$B$48,IF(P24=49,liste!$B$49,IF(P24=50,liste!$B$50,IF(P24=51,liste!$B$51,IF(P24=52,liste!$B$52,IF(P24=53,liste!$B$53,IF(P24=54,liste!$B$54,IF(P24=55,liste!$B$55,IF(P24=56,liste!$B$56,IF(P24=57,liste!$B$57,IF(P24=58,liste!$B$58,IF(P24=59,liste!$B$59,IF(P24&gt;=60,”60”,"")))))))))))))))))))))))))))))))</f>
        <v/>
      </c>
      <c r="P24" s="80">
        <f>GİRİŞ!P24</f>
        <v>0</v>
      </c>
      <c r="Q24" s="157" t="str">
        <f>IF(R24=1,liste!$F$1,IF(R24=2,liste!$F$2,IF(R24=3,liste!$F$3,IF(R24=4,liste!$F$4,IF(R24=5,liste!$F$5,IF(R24=6,liste!$F$6,IF(R24=7,liste!$F$7,IF(R24=8,liste!$F$8,IF(R24=9,liste!$F$9,IF(R24=10,liste!$F$10,IF(R24=11,liste!$F$11,IF(R24=12,liste!$F$12,IF(R24=13,liste!$F$13,IF(R24=14,liste!$F$14,IF(R24=15,liste!$F$15,IF(R24=16,liste!$F$16,IF(R24=17,liste!$F$17,IF(R24=18,liste!$F$18,IF(R24=19,liste!$F$19,IF(R24=20,liste!$F$20,""))))))))))))))))))))</f>
        <v/>
      </c>
      <c r="R24" s="161"/>
      <c r="S24" s="84" t="str">
        <f>IF(T24=30,liste!$B$30,IF(T24=31,liste!$B$31,IF(T24=32,liste!$B$32,IF(T24=33,liste!$B$33,IF(T24=34,liste!$B$34,IF(T24=35,liste!$B$35,IF(T24=36,liste!$B$36,IF(T24=37,liste!$B$37,IF(T24=38,liste!$B$38,IF(T24=39,liste!$B$39,IF(T24=40,liste!$B$40,IF(T24=41,liste!$B$41,IF(T24=42,liste!$B$42,IF(T24=43,liste!$B$43,IF(T24=44,liste!$B$44,IF(T24=45,liste!$B$45,IF(T24=46,liste!$B$46,IF(T24=47,liste!$B$47,IF(T24=48,liste!$B$48,IF(T24=49,liste!$B$49,IF(T24=50,liste!$B$50,IF(T24=51,liste!$B$51,IF(T24=52,liste!$B$52,IF(T24=53,liste!$B$53,IF(T24=54,liste!$B$54,IF(T24=55,liste!$B$55,IF(T24=56,liste!$B$56,IF(T24=57,liste!$B$57,IF(T24=58,liste!$B$58,IF(T24=59,liste!$B$59,IF(T24&gt;=60,”60”,"")))))))))))))))))))))))))))))))</f>
        <v/>
      </c>
      <c r="T24" s="80">
        <f>GİRİŞ!T24</f>
        <v>3</v>
      </c>
      <c r="U24" s="157" t="str">
        <f>IF(V24=1,liste!$F$1,IF(V24=2,liste!$F$2,IF(V24=3,liste!$F$3,IF(V24=4,liste!$F$4,IF(V24=5,liste!$F$5,IF(V24=6,liste!$F$6,IF(V24=7,liste!$F$7,IF(V24=8,liste!$F$8,IF(V24=9,liste!$F$9,IF(V24=10,liste!$F$10,IF(V24=11,liste!$F$11,IF(V24=12,liste!$F$12,IF(V24=13,liste!$F$13,IF(V24=14,liste!$F$14,IF(V24=15,liste!$F$15,IF(V24=16,liste!$F$16,IF(V24=17,liste!$F$17,IF(V24=18,liste!$F$18,IF(V24=19,liste!$F$19,IF(V24=20,liste!$F$20,""))))))))))))))))))))</f>
        <v/>
      </c>
      <c r="V24" s="159"/>
      <c r="W24" s="85" t="str">
        <f>IF(X24=30,liste!$B$30,IF(X24=31,liste!$B$31,IF(X24=32,liste!$B$32,IF(X24=33,liste!$B$33,IF(X24=34,liste!$B$34,IF(X24=35,liste!$B$35,IF(X24=36,liste!$B$36,IF(X24=37,liste!$B$37,IF(X24=38,liste!$B$38,IF(X24=39,liste!$B$39,IF(X24=40,liste!$B$40,IF(X24=41,liste!$B$41,IF(X24=42,liste!$B$42,IF(X24=43,liste!$B$43,IF(X24=44,liste!$B$44,IF(X24=45,liste!$B$45,IF(X24=46,liste!$B$46,IF(X24=47,liste!$B$47,IF(X24=48,liste!$B$48,IF(X24=49,liste!$B$49,IF(X24=50,liste!$B$50,IF(X24=51,liste!$B$51,IF(X24=52,liste!$B$52,IF(X24=53,liste!$B$53,IF(X24=54,liste!$B$54,IF(X24=55,liste!$B$55,IF(X24=56,liste!$B$56,IF(X24=57,liste!$B$57,IF(X24=58,liste!$B$58,IF(X24=59,liste!$B$59,IF(X24&gt;=60,”60”,"")))))))))))))))))))))))))))))))</f>
        <v/>
      </c>
      <c r="X24" s="80">
        <f>GİRİŞ!X24</f>
        <v>21</v>
      </c>
      <c r="Y24" s="157" t="str">
        <f>IF(Z24=1,liste!$F$1,IF(Z24=2,liste!$F$2,IF(Z24=3,liste!$F$3,IF(Z24=4,liste!$F$4,IF(Z24=5,liste!$F$5,IF(Z24=6,liste!$F$6,IF(Z24=7,liste!$F$7,IF(Z24=8,liste!$F$8,IF(Z24=9,liste!$F$9,IF(Z24=10,liste!$F$10,IF(Z24=11,liste!$F$11,IF(Z24=12,liste!$F$12,IF(Z24=13,liste!$F$13,IF(Z24=14,liste!$F$14,IF(Z24=15,liste!$F$15,IF(Z24=16,liste!$F$16,IF(Z24=17,liste!$F$17,IF(Z24=18,liste!$F$18,IF(Z24=19,liste!$F$19,IF(Z24=20,liste!$F$20,""))))))))))))))))))))</f>
        <v/>
      </c>
      <c r="Z24" s="161"/>
      <c r="AA24" s="84" t="str">
        <f>IF(AB24=30,liste!$B$30,IF(AB24=31,liste!$B$31,IF(AB24=32,liste!$B$32,IF(AB24=33,liste!$B$33,IF(AB24=34,liste!$B$34,IF(AB24=35,liste!$B$35,IF(AB24=36,liste!$B$36,IF(AB24=37,liste!$B$37,IF(AB24=38,liste!$B$38,IF(AB24=39,liste!$B$39,IF(AB24=40,liste!$B$40,IF(AB24=41,liste!$B$41,IF(AB24=42,liste!$B$42,IF(AB24=43,liste!$B$43,IF(AB24=44,liste!$B$44,IF(AB24=45,liste!$B$45,IF(AB24=46,liste!$B$46,IF(AB24=47,liste!$B$47,IF(AB24=48,liste!$B$48,IF(AB24=49,liste!$B$49,IF(AB24=50,liste!$B$50,IF(AB24=51,liste!$B$51,IF(AB24=52,liste!$B$52,IF(AB24=53,liste!$B$53,IF(AB24=54,liste!$B$54,IF(AB24=55,liste!$B$55,IF(AB24=56,liste!$B$56,IF(AB24=57,liste!$B$57,IF(AB24=58,liste!$B$58,IF(AB24=59,liste!$B$59,IF(AB24&gt;=60,”60”,"")))))))))))))))))))))))))))))))</f>
        <v/>
      </c>
      <c r="AB24" s="80">
        <f>GİRİŞ!AB24</f>
        <v>7</v>
      </c>
      <c r="AC24" s="157" t="str">
        <f>IF(AD24=1,liste!$F$1,IF(AD24=2,liste!$F$2,IF(AD24=3,liste!$F$3,IF(AD24=4,liste!$F$4,IF(AD24=5,liste!$F$5,IF(AD24=6,liste!$F$6,IF(AD24=7,liste!$F$7,IF(AD24=8,liste!$F$8,IF(AD24=9,liste!$F$9,IF(AD24=10,liste!$F$10,IF(AD24=11,liste!$F$11,IF(AD24=12,liste!$F$12,IF(AD24=13,liste!$F$13,IF(AD24=14,liste!$F$14,IF(AD24=15,liste!$F$15,IF(AD24=16,liste!$F$16,IF(AD24=17,liste!$F$17,IF(AD24=18,liste!$F$18,IF(AD24=19,liste!$F$19,IF(AD24=20,liste!$F$20,""))))))))))))))))))))</f>
        <v/>
      </c>
      <c r="AD24" s="159"/>
      <c r="AE24" s="85" t="str">
        <f>IF(AF24=30,liste!$B$30,IF(AF24=31,liste!$B$31,IF(AF24=32,liste!$B$32,IF(AF24=33,liste!$B$33,IF(AF24=34,liste!$B$34,IF(AF24=35,liste!$B$35,IF(AF24=36,liste!$B$36,IF(AF24=37,liste!$B$37,IF(AF24=38,liste!$B$38,IF(AF24=39,liste!$B$39,IF(AF24=40,liste!$B$40,IF(AF24=41,liste!$B$41,IF(AF24=42,liste!$B$42,IF(AF24=43,liste!$B$43,IF(AF24=44,liste!$B$44,IF(AF24=45,liste!$B$45,IF(AF24=46,liste!$B$46,IF(AF24=47,liste!$B$47,IF(AF24=48,liste!$B$48,IF(AF24=49,liste!$B$49,IF(AF24=50,liste!$B$50,IF(AF24=51,liste!$B$51,IF(AF24=52,liste!$B$52,IF(AF24=53,liste!$B$53,IF(AF24=54,liste!$B$54,IF(AF24=55,liste!$B$55,IF(AF24=56,liste!$B$56,IF(AF24=57,liste!$B$57,IF(AF24=58,liste!$B$58,IF(AF24=59,liste!$B$59,IF(AF24&gt;=60,”60”,"")))))))))))))))))))))))))))))))</f>
        <v/>
      </c>
      <c r="AF24" s="80">
        <f>GİRİŞ!AF24</f>
        <v>9</v>
      </c>
      <c r="AG24" s="157" t="str">
        <f>IF(AH24=1,liste!$F$1,IF(AH24=2,liste!$F$2,IF(AH24=3,liste!$F$3,IF(AH24=4,liste!$F$4,IF(AH24=5,liste!$F$5,IF(AH24=6,liste!$F$6,IF(AH24=7,liste!$F$7,IF(AH24=8,liste!$F$8,IF(AH24=9,liste!$F$9,IF(AH24=10,liste!$F$10,IF(AH24=11,liste!$F$11,IF(AH24=12,liste!$F$12,IF(AH24=13,liste!$F$13,IF(AH24=14,liste!$F$14,IF(AH24=15,liste!$F$15,IF(AH24=16,liste!$F$16,IF(AH24=17,liste!$F$17,IF(AH24=18,liste!$F$18,IF(AH24=19,liste!$F$19,IF(AH24=20,liste!$F$20,""))))))))))))))))))))</f>
        <v/>
      </c>
      <c r="AH24" s="161"/>
    </row>
    <row r="25" spans="1:34" ht="9" customHeight="1" thickBot="1" x14ac:dyDescent="0.3">
      <c r="A25" s="170"/>
      <c r="B25" s="164"/>
      <c r="C25" s="86" t="str">
        <f>IF(D25=30,liste!$D$30,IF(D25=31,liste!$D$31,IF(D25=32,liste!$D$32,IF(D25=33,liste!$D$33,IF(D25=34,liste!$D$34,IF(D25=35,liste!$D$35,IF(D25=36,liste!$D$36,IF(D25=37,liste!$D$37,IF(D25=38,liste!$D$38,IF(D25=39,liste!$D$39,IF(D25=40,liste!$D$40,IF(D25=41,liste!$D$41,IF(D25=42,liste!$D$42,IF(D25=43,liste!$D$43,IF(D25=44,liste!$D$44,IF(D25=45,liste!$D$45,IF(D25=46,liste!$D$46,IF(D25=47,liste!$D$47,IF(D25=48,liste!$D$48,IF(D25=49,liste!$D$49,IF(D25=50,liste!$D$50,IF(D25=51,liste!$D$51,IF(D25=52,liste!$D$52,IF(D25=53,liste!$D$53,IF(D25=54,liste!$D$54,IF(D25=55,liste!$D$55,IF(D25=56,liste!$D$56,IF(D25=57,liste!$D$57,IF(D25=58,liste!$D$58,IF(D25=59,liste!$D$59,IF(D25&gt;=60,”60”,"")))))))))))))))))))))))))))))))</f>
        <v/>
      </c>
      <c r="D25" s="87">
        <f>GİRİŞ!D25</f>
        <v>0</v>
      </c>
      <c r="E25" s="158"/>
      <c r="F25" s="160"/>
      <c r="G25" s="88" t="str">
        <f>IF(H25=30,liste!$D$30,IF(H25=31,liste!$D$31,IF(H25=32,liste!$D$32,IF(H25=33,liste!$D$33,IF(H25=34,liste!$D$34,IF(H25=35,liste!$D$35,IF(H25=36,liste!$D$36,IF(H25=37,liste!$D$37,IF(H25=38,liste!$D$38,IF(H25=39,liste!$D$39,IF(H25=40,liste!$D$40,IF(H25=41,liste!$D$41,IF(H25=42,liste!$D$42,IF(H25=43,liste!$D$43,IF(H25=44,liste!$D$44,IF(H25=45,liste!$D$45,IF(H25=46,liste!$D$46,IF(H25=47,liste!$D$47,IF(H25=48,liste!$D$48,IF(H25=49,liste!$D$49,IF(H25=50,liste!$D$50,IF(H25=51,liste!$D$51,IF(H25=52,liste!$D$52,IF(H25=53,liste!$D$53,IF(H25=54,liste!$D$54,IF(H25=55,liste!$D$55,IF(H25=56,liste!$D$56,IF(H25=57,liste!$D$57,IF(H25=58,liste!$D$58,IF(H25=59,liste!$D$59,IF(H25&gt;=60,”60”,"")))))))))))))))))))))))))))))))</f>
        <v/>
      </c>
      <c r="H25" s="87">
        <f>GİRİŞ!H25</f>
        <v>0</v>
      </c>
      <c r="I25" s="158"/>
      <c r="J25" s="162"/>
      <c r="K25" s="86" t="str">
        <f>IF(L25=30,liste!$D$30,IF(L25=31,liste!$D$31,IF(L25=32,liste!$D$32,IF(L25=33,liste!$D$33,IF(L25=34,liste!$D$34,IF(L25=35,liste!$D$35,IF(L25=36,liste!$D$36,IF(L25=37,liste!$D$37,IF(L25=38,liste!$D$38,IF(L25=39,liste!$D$39,IF(L25=40,liste!$D$40,IF(L25=41,liste!$D$41,IF(L25=42,liste!$D$42,IF(L25=43,liste!$D$43,IF(L25=44,liste!$D$44,IF(L25=45,liste!$D$45,IF(L25=46,liste!$D$46,IF(L25=47,liste!$D$47,IF(L25=48,liste!$D$48,IF(L25=49,liste!$D$49,IF(L25=50,liste!$D$50,IF(L25=51,liste!$D$51,IF(L25=52,liste!$D$52,IF(L25=53,liste!$D$53,IF(L25=54,liste!$D$54,IF(L25=55,liste!$D$55,IF(L25=56,liste!$D$56,IF(L25=57,liste!$D$57,IF(L25=58,liste!$D$58,IF(L25=59,liste!$D$59,IF(L25&gt;=60,”60”,"")))))))))))))))))))))))))))))))</f>
        <v/>
      </c>
      <c r="L25" s="87">
        <f>GİRİŞ!L25</f>
        <v>0</v>
      </c>
      <c r="M25" s="158"/>
      <c r="N25" s="160"/>
      <c r="O25" s="88" t="str">
        <f>IF(P25=30,liste!$D$30,IF(P25=31,liste!$D$31,IF(P25=32,liste!$D$32,IF(P25=33,liste!$D$33,IF(P25=34,liste!$D$34,IF(P25=35,liste!$D$35,IF(P25=36,liste!$D$36,IF(P25=37,liste!$D$37,IF(P25=38,liste!$D$38,IF(P25=39,liste!$D$39,IF(P25=40,liste!$D$40,IF(P25=41,liste!$D$41,IF(P25=42,liste!$D$42,IF(P25=43,liste!$D$43,IF(P25=44,liste!$D$44,IF(P25=45,liste!$D$45,IF(P25=46,liste!$D$46,IF(P25=47,liste!$D$47,IF(P25=48,liste!$D$48,IF(P25=49,liste!$D$49,IF(P25=50,liste!$D$50,IF(P25=51,liste!$D$51,IF(P25=52,liste!$D$52,IF(P25=53,liste!$D$53,IF(P25=54,liste!$D$54,IF(P25=55,liste!$D$55,IF(P25=56,liste!$D$56,IF(P25=57,liste!$D$57,IF(P25=58,liste!$D$58,IF(P25=59,liste!$D$59,IF(P25&gt;=60,”60”,"")))))))))))))))))))))))))))))))</f>
        <v/>
      </c>
      <c r="P25" s="87">
        <f>GİRİŞ!P25</f>
        <v>0</v>
      </c>
      <c r="Q25" s="158"/>
      <c r="R25" s="162"/>
      <c r="S25" s="86" t="str">
        <f>IF(T25=30,liste!$D$30,IF(T25=31,liste!$D$31,IF(T25=32,liste!$D$32,IF(T25=33,liste!$D$33,IF(T25=34,liste!$D$34,IF(T25=35,liste!$D$35,IF(T25=36,liste!$D$36,IF(T25=37,liste!$D$37,IF(T25=38,liste!$D$38,IF(T25=39,liste!$D$39,IF(T25=40,liste!$D$40,IF(T25=41,liste!$D$41,IF(T25=42,liste!$D$42,IF(T25=43,liste!$D$43,IF(T25=44,liste!$D$44,IF(T25=45,liste!$D$45,IF(T25=46,liste!$D$46,IF(T25=47,liste!$D$47,IF(T25=48,liste!$D$48,IF(T25=49,liste!$D$49,IF(T25=50,liste!$D$50,IF(T25=51,liste!$D$51,IF(T25=52,liste!$D$52,IF(T25=53,liste!$D$53,IF(T25=54,liste!$D$54,IF(T25=55,liste!$D$55,IF(T25=56,liste!$D$56,IF(T25=57,liste!$D$57,IF(T25=58,liste!$D$58,IF(T25=59,liste!$D$59,IF(T25&gt;=60,”60”,"")))))))))))))))))))))))))))))))</f>
        <v/>
      </c>
      <c r="T25" s="87">
        <f>GİRİŞ!T25</f>
        <v>28</v>
      </c>
      <c r="U25" s="158"/>
      <c r="V25" s="160"/>
      <c r="W25" s="88" t="str">
        <f>IF(X25=30,liste!$D$30,IF(X25=31,liste!$D$31,IF(X25=32,liste!$D$32,IF(X25=33,liste!$D$33,IF(X25=34,liste!$D$34,IF(X25=35,liste!$D$35,IF(X25=36,liste!$D$36,IF(X25=37,liste!$D$37,IF(X25=38,liste!$D$38,IF(X25=39,liste!$D$39,IF(X25=40,liste!$D$40,IF(X25=41,liste!$D$41,IF(X25=42,liste!$D$42,IF(X25=43,liste!$D$43,IF(X25=44,liste!$D$44,IF(X25=45,liste!$D$45,IF(X25=46,liste!$D$46,IF(X25=47,liste!$D$47,IF(X25=48,liste!$D$48,IF(X25=49,liste!$D$49,IF(X25=50,liste!$D$50,IF(X25=51,liste!$D$51,IF(X25=52,liste!$D$52,IF(X25=53,liste!$D$53,IF(X25=54,liste!$D$54,IF(X25=55,liste!$D$55,IF(X25=56,liste!$D$56,IF(X25=57,liste!$D$57,IF(X25=58,liste!$D$58,IF(X25=59,liste!$D$59,IF(X25&gt;=60,”60”,"")))))))))))))))))))))))))))))))</f>
        <v/>
      </c>
      <c r="X25" s="87">
        <f>GİRİŞ!X25</f>
        <v>3</v>
      </c>
      <c r="Y25" s="158"/>
      <c r="Z25" s="162"/>
      <c r="AA25" s="86" t="str">
        <f>IF(AB25=30,liste!$D$30,IF(AB25=31,liste!$D$31,IF(AB25=32,liste!$D$32,IF(AB25=33,liste!$D$33,IF(AB25=34,liste!$D$34,IF(AB25=35,liste!$D$35,IF(AB25=36,liste!$D$36,IF(AB25=37,liste!$D$37,IF(AB25=38,liste!$D$38,IF(AB25=39,liste!$D$39,IF(AB25=40,liste!$D$40,IF(AB25=41,liste!$D$41,IF(AB25=42,liste!$D$42,IF(AB25=43,liste!$D$43,IF(AB25=44,liste!$D$44,IF(AB25=45,liste!$D$45,IF(AB25=46,liste!$D$46,IF(AB25=47,liste!$D$47,IF(AB25=48,liste!$D$48,IF(AB25=49,liste!$D$49,IF(AB25=50,liste!$D$50,IF(AB25=51,liste!$D$51,IF(AB25=52,liste!$D$52,IF(AB25=53,liste!$D$53,IF(AB25=54,liste!$D$54,IF(AB25=55,liste!$D$55,IF(AB25=56,liste!$D$56,IF(AB25=57,liste!$D$57,IF(AB25=58,liste!$D$58,IF(AB25=59,liste!$D$59,IF(AB25&gt;=60,”60”,"")))))))))))))))))))))))))))))))</f>
        <v/>
      </c>
      <c r="AB25" s="87">
        <f>GİRİŞ!AB25</f>
        <v>29</v>
      </c>
      <c r="AC25" s="158"/>
      <c r="AD25" s="160"/>
      <c r="AE25" s="88" t="str">
        <f>IF(AF25=30,liste!$D$30,IF(AF25=31,liste!$D$31,IF(AF25=32,liste!$D$32,IF(AF25=33,liste!$D$33,IF(AF25=34,liste!$D$34,IF(AF25=35,liste!$D$35,IF(AF25=36,liste!$D$36,IF(AF25=37,liste!$D$37,IF(AF25=38,liste!$D$38,IF(AF25=39,liste!$D$39,IF(AF25=40,liste!$D$40,IF(AF25=41,liste!$D$41,IF(AF25=42,liste!$D$42,IF(AF25=43,liste!$D$43,IF(AF25=44,liste!$D$44,IF(AF25=45,liste!$D$45,IF(AF25=46,liste!$D$46,IF(AF25=47,liste!$D$47,IF(AF25=48,liste!$D$48,IF(AF25=49,liste!$D$49,IF(AF25=50,liste!$D$50,IF(AF25=51,liste!$D$51,IF(AF25=52,liste!$D$52,IF(AF25=53,liste!$D$53,IF(AF25=54,liste!$D$54,IF(AF25=55,liste!$D$55,IF(AF25=56,liste!$D$56,IF(AF25=57,liste!$D$57,IF(AF25=58,liste!$D$58,IF(AF25=59,liste!$D$59,IF(AF25&gt;=60,”60”,"")))))))))))))))))))))))))))))))</f>
        <v/>
      </c>
      <c r="AF25" s="87">
        <f>GİRİŞ!AF25</f>
        <v>29</v>
      </c>
      <c r="AG25" s="158"/>
      <c r="AH25" s="162"/>
    </row>
    <row r="26" spans="1:34" ht="9" customHeight="1" x14ac:dyDescent="0.25">
      <c r="A26" s="168" t="s">
        <v>1</v>
      </c>
      <c r="B26" s="171">
        <v>8</v>
      </c>
      <c r="C26" s="79" t="str">
        <f>IF(D26=30,liste!$B$30,IF(D26=31,liste!$B$31,IF(D26=32,liste!$B$32,IF(D26=33,liste!$B$33,IF(D26=34,liste!$B$34,IF(D26=35,liste!$B$35,IF(D26=36,liste!$B$36,IF(D26=37,liste!$B$37,IF(D26=38,liste!$B$38,IF(D26=39,liste!$B$39,IF(D26=40,liste!$B$40,IF(D26=41,liste!$B$41,IF(D26=42,liste!$B$42,IF(D26=43,liste!$B$43,IF(D26=44,liste!$B$44,IF(D26=45,liste!$B$45,IF(D26=46,liste!$B$46,IF(D26=47,liste!$B$47,IF(D26=48,liste!$B$48,IF(D26=49,liste!$B$49,IF(D26=50,liste!$B$50,IF(D26=51,liste!$B$51,IF(D26=52,liste!$B$52,IF(D26=53,liste!$B$53,IF(D26=54,liste!$B$54,IF(D26=55,liste!$B$55,IF(D26=56,liste!$B$56,IF(D26=57,liste!$B$57,IF(D26=58,liste!$B$58,IF(D26=59,liste!$B$59,IF(D26&gt;=60,”60”,"")))))))))))))))))))))))))))))))</f>
        <v/>
      </c>
      <c r="D26" s="89">
        <f>GİRİŞ!D26</f>
        <v>0</v>
      </c>
      <c r="E26" s="165" t="str">
        <f>IF(F26=1,liste!$F$1,IF(F26=2,liste!$F$2,IF(F26=3,liste!$F$3,IF(F26=4,liste!$F$4,IF(F26=5,liste!$F$5,IF(F26=6,liste!$F$6,IF(F26=7,liste!$F$7,IF(F26=8,liste!$F$8,IF(F26=9,liste!$F$9,IF(F26=10,liste!$F$10,IF(F26=11,liste!$F$11,IF(F26=12,liste!$F$12,IF(F26=13,liste!$F$13,IF(F26=14,liste!$F$14,IF(F26=15,liste!$F$15,IF(F26=16,liste!$F$16,IF(F26=17,liste!$F$17,IF(F26=18,liste!$F$18,IF(F26=19,liste!$F$19,IF(F26=20,liste!$F$20,""))))))))))))))))))))</f>
        <v/>
      </c>
      <c r="F26" s="167"/>
      <c r="G26" s="81" t="str">
        <f>IF(H26=30,liste!$B$30,IF(H26=31,liste!$B$31,IF(H26=32,liste!$B$32,IF(H26=33,liste!$B$33,IF(H26=34,liste!$B$34,IF(H26=35,liste!$B$35,IF(H26=36,liste!$B$36,IF(H26=37,liste!$B$37,IF(H26=38,liste!$B$38,IF(H26=39,liste!$B$39,IF(H26=40,liste!$B$40,IF(H26=41,liste!$B$41,IF(H26=42,liste!$B$42,IF(H26=43,liste!$B$43,IF(H26=44,liste!$B$44,IF(H26=45,liste!$B$45,IF(H26=46,liste!$B$46,IF(H26=47,liste!$B$47,IF(H26=48,liste!$B$48,IF(H26=49,liste!$B$49,IF(H26=50,liste!$B$50,IF(H26=51,liste!$B$51,IF(H26=52,liste!$B$52,IF(H26=53,liste!$B$53,IF(H26=54,liste!$B$54,IF(H26=55,liste!$B$55,IF(H26=56,liste!$B$56,IF(H26=57,liste!$B$57,IF(H26=58,liste!$B$58,IF(H26=59,liste!$B$59,IF(H26&gt;=60,”60”,"")))))))))))))))))))))))))))))))</f>
        <v/>
      </c>
      <c r="H26" s="89">
        <f>GİRİŞ!H26</f>
        <v>0</v>
      </c>
      <c r="I26" s="165" t="str">
        <f>IF(J26=1,liste!$F$1,IF(J26=2,liste!$F$2,IF(J26=3,liste!$F$3,IF(J26=4,liste!$F$4,IF(J26=5,liste!$F$5,IF(J26=6,liste!$F$6,IF(J26=7,liste!$F$7,IF(J26=8,liste!$F$8,IF(J26=9,liste!$F$9,IF(J26=10,liste!$F$10,IF(J26=11,liste!$F$11,IF(J26=12,liste!$F$12,IF(J26=13,liste!$F$13,IF(J26=14,liste!$F$14,IF(J26=15,liste!$F$15,IF(J26=16,liste!$F$16,IF(J26=17,liste!$F$17,IF(J26=18,liste!$F$18,IF(J26=19,liste!$F$19,IF(J26=20,liste!$F$20,""))))))))))))))))))))</f>
        <v/>
      </c>
      <c r="J26" s="166"/>
      <c r="K26" s="79" t="str">
        <f>IF(L26=30,liste!$B$30,IF(L26=31,liste!$B$31,IF(L26=32,liste!$B$32,IF(L26=33,liste!$B$33,IF(L26=34,liste!$B$34,IF(L26=35,liste!$B$35,IF(L26=36,liste!$B$36,IF(L26=37,liste!$B$37,IF(L26=38,liste!$B$38,IF(L26=39,liste!$B$39,IF(L26=40,liste!$B$40,IF(L26=41,liste!$B$41,IF(L26=42,liste!$B$42,IF(L26=43,liste!$B$43,IF(L26=44,liste!$B$44,IF(L26=45,liste!$B$45,IF(L26=46,liste!$B$46,IF(L26=47,liste!$B$47,IF(L26=48,liste!$B$48,IF(L26=49,liste!$B$49,IF(L26=50,liste!$B$50,IF(L26=51,liste!$B$51,IF(L26=52,liste!$B$52,IF(L26=53,liste!$B$53,IF(L26=54,liste!$B$54,IF(L26=55,liste!$B$55,IF(L26=56,liste!$B$56,IF(L26=57,liste!$B$57,IF(L26=58,liste!$B$58,IF(L26=59,liste!$B$59,IF(L26&gt;=60,”60”,"")))))))))))))))))))))))))))))))</f>
        <v/>
      </c>
      <c r="L26" s="89">
        <f>GİRİŞ!L26</f>
        <v>0</v>
      </c>
      <c r="M26" s="165" t="str">
        <f>IF(N26=1,liste!$F$1,IF(N26=2,liste!$F$2,IF(N26=3,liste!$F$3,IF(N26=4,liste!$F$4,IF(N26=5,liste!$F$5,IF(N26=6,liste!$F$6,IF(N26=7,liste!$F$7,IF(N26=8,liste!$F$8,IF(N26=9,liste!$F$9,IF(N26=10,liste!$F$10,IF(N26=11,liste!$F$11,IF(N26=12,liste!$F$12,IF(N26=13,liste!$F$13,IF(N26=14,liste!$F$14,IF(N26=15,liste!$F$15,IF(N26=16,liste!$F$16,IF(N26=17,liste!$F$17,IF(N26=18,liste!$F$18,IF(N26=19,liste!$F$19,IF(N26=20,liste!$F$20,""))))))))))))))))))))</f>
        <v/>
      </c>
      <c r="N26" s="167"/>
      <c r="O26" s="81" t="str">
        <f>IF(P26=30,liste!$B$30,IF(P26=31,liste!$B$31,IF(P26=32,liste!$B$32,IF(P26=33,liste!$B$33,IF(P26=34,liste!$B$34,IF(P26=35,liste!$B$35,IF(P26=36,liste!$B$36,IF(P26=37,liste!$B$37,IF(P26=38,liste!$B$38,IF(P26=39,liste!$B$39,IF(P26=40,liste!$B$40,IF(P26=41,liste!$B$41,IF(P26=42,liste!$B$42,IF(P26=43,liste!$B$43,IF(P26=44,liste!$B$44,IF(P26=45,liste!$B$45,IF(P26=46,liste!$B$46,IF(P26=47,liste!$B$47,IF(P26=48,liste!$B$48,IF(P26=49,liste!$B$49,IF(P26=50,liste!$B$50,IF(P26=51,liste!$B$51,IF(P26=52,liste!$B$52,IF(P26=53,liste!$B$53,IF(P26=54,liste!$B$54,IF(P26=55,liste!$B$55,IF(P26=56,liste!$B$56,IF(P26=57,liste!$B$57,IF(P26=58,liste!$B$58,IF(P26=59,liste!$B$59,IF(P26&gt;=60,”60”,"")))))))))))))))))))))))))))))))</f>
        <v/>
      </c>
      <c r="P26" s="89">
        <f>GİRİŞ!P26</f>
        <v>0</v>
      </c>
      <c r="Q26" s="165" t="str">
        <f>IF(R26=1,liste!$F$1,IF(R26=2,liste!$F$2,IF(R26=3,liste!$F$3,IF(R26=4,liste!$F$4,IF(R26=5,liste!$F$5,IF(R26=6,liste!$F$6,IF(R26=7,liste!$F$7,IF(R26=8,liste!$F$8,IF(R26=9,liste!$F$9,IF(R26=10,liste!$F$10,IF(R26=11,liste!$F$11,IF(R26=12,liste!$F$12,IF(R26=13,liste!$F$13,IF(R26=14,liste!$F$14,IF(R26=15,liste!$F$15,IF(R26=16,liste!$F$16,IF(R26=17,liste!$F$17,IF(R26=18,liste!$F$18,IF(R26=19,liste!$F$19,IF(R26=20,liste!$F$20,""))))))))))))))))))))</f>
        <v/>
      </c>
      <c r="R26" s="166"/>
      <c r="S26" s="79" t="str">
        <f>IF(T26=30,liste!$B$30,IF(T26=31,liste!$B$31,IF(T26=32,liste!$B$32,IF(T26=33,liste!$B$33,IF(T26=34,liste!$B$34,IF(T26=35,liste!$B$35,IF(T26=36,liste!$B$36,IF(T26=37,liste!$B$37,IF(T26=38,liste!$B$38,IF(T26=39,liste!$B$39,IF(T26=40,liste!$B$40,IF(T26=41,liste!$B$41,IF(T26=42,liste!$B$42,IF(T26=43,liste!$B$43,IF(T26=44,liste!$B$44,IF(T26=45,liste!$B$45,IF(T26=46,liste!$B$46,IF(T26=47,liste!$B$47,IF(T26=48,liste!$B$48,IF(T26=49,liste!$B$49,IF(T26=50,liste!$B$50,IF(T26=51,liste!$B$51,IF(T26=52,liste!$B$52,IF(T26=53,liste!$B$53,IF(T26=54,liste!$B$54,IF(T26=55,liste!$B$55,IF(T26=56,liste!$B$56,IF(T26=57,liste!$B$57,IF(T26=58,liste!$B$58,IF(T26=59,liste!$B$59,IF(T26&gt;=60,”60”,"")))))))))))))))))))))))))))))))</f>
        <v/>
      </c>
      <c r="T26" s="89">
        <f>GİRİŞ!T26</f>
        <v>0</v>
      </c>
      <c r="U26" s="165" t="str">
        <f>IF(V26=1,liste!$F$1,IF(V26=2,liste!$F$2,IF(V26=3,liste!$F$3,IF(V26=4,liste!$F$4,IF(V26=5,liste!$F$5,IF(V26=6,liste!$F$6,IF(V26=7,liste!$F$7,IF(V26=8,liste!$F$8,IF(V26=9,liste!$F$9,IF(V26=10,liste!$F$10,IF(V26=11,liste!$F$11,IF(V26=12,liste!$F$12,IF(V26=13,liste!$F$13,IF(V26=14,liste!$F$14,IF(V26=15,liste!$F$15,IF(V26=16,liste!$F$16,IF(V26=17,liste!$F$17,IF(V26=18,liste!$F$18,IF(V26=19,liste!$F$19,IF(V26=20,liste!$F$20,""))))))))))))))))))))</f>
        <v/>
      </c>
      <c r="V26" s="167"/>
      <c r="W26" s="81" t="str">
        <f>IF(X26=30,liste!$B$30,IF(X26=31,liste!$B$31,IF(X26=32,liste!$B$32,IF(X26=33,liste!$B$33,IF(X26=34,liste!$B$34,IF(X26=35,liste!$B$35,IF(X26=36,liste!$B$36,IF(X26=37,liste!$B$37,IF(X26=38,liste!$B$38,IF(X26=39,liste!$B$39,IF(X26=40,liste!$B$40,IF(X26=41,liste!$B$41,IF(X26=42,liste!$B$42,IF(X26=43,liste!$B$43,IF(X26=44,liste!$B$44,IF(X26=45,liste!$B$45,IF(X26=46,liste!$B$46,IF(X26=47,liste!$B$47,IF(X26=48,liste!$B$48,IF(X26=49,liste!$B$49,IF(X26=50,liste!$B$50,IF(X26=51,liste!$B$51,IF(X26=52,liste!$B$52,IF(X26=53,liste!$B$53,IF(X26=54,liste!$B$54,IF(X26=55,liste!$B$55,IF(X26=56,liste!$B$56,IF(X26=57,liste!$B$57,IF(X26=58,liste!$B$58,IF(X26=59,liste!$B$59,IF(X26&gt;=60,”60”,"")))))))))))))))))))))))))))))))</f>
        <v/>
      </c>
      <c r="X26" s="89">
        <f>GİRİŞ!X26</f>
        <v>0</v>
      </c>
      <c r="Y26" s="165" t="str">
        <f>IF(Z26=1,liste!$F$1,IF(Z26=2,liste!$F$2,IF(Z26=3,liste!$F$3,IF(Z26=4,liste!$F$4,IF(Z26=5,liste!$F$5,IF(Z26=6,liste!$F$6,IF(Z26=7,liste!$F$7,IF(Z26=8,liste!$F$8,IF(Z26=9,liste!$F$9,IF(Z26=10,liste!$F$10,IF(Z26=11,liste!$F$11,IF(Z26=12,liste!$F$12,IF(Z26=13,liste!$F$13,IF(Z26=14,liste!$F$14,IF(Z26=15,liste!$F$15,IF(Z26=16,liste!$F$16,IF(Z26=17,liste!$F$17,IF(Z26=18,liste!$F$18,IF(Z26=19,liste!$F$19,IF(Z26=20,liste!$F$20,""))))))))))))))))))))</f>
        <v/>
      </c>
      <c r="Z26" s="166"/>
      <c r="AA26" s="79" t="str">
        <f>IF(AB26=30,liste!$B$30,IF(AB26=31,liste!$B$31,IF(AB26=32,liste!$B$32,IF(AB26=33,liste!$B$33,IF(AB26=34,liste!$B$34,IF(AB26=35,liste!$B$35,IF(AB26=36,liste!$B$36,IF(AB26=37,liste!$B$37,IF(AB26=38,liste!$B$38,IF(AB26=39,liste!$B$39,IF(AB26=40,liste!$B$40,IF(AB26=41,liste!$B$41,IF(AB26=42,liste!$B$42,IF(AB26=43,liste!$B$43,IF(AB26=44,liste!$B$44,IF(AB26=45,liste!$B$45,IF(AB26=46,liste!$B$46,IF(AB26=47,liste!$B$47,IF(AB26=48,liste!$B$48,IF(AB26=49,liste!$B$49,IF(AB26=50,liste!$B$50,IF(AB26=51,liste!$B$51,IF(AB26=52,liste!$B$52,IF(AB26=53,liste!$B$53,IF(AB26=54,liste!$B$54,IF(AB26=55,liste!$B$55,IF(AB26=56,liste!$B$56,IF(AB26=57,liste!$B$57,IF(AB26=58,liste!$B$58,IF(AB26=59,liste!$B$59,IF(AB26&gt;=60,”60”,"")))))))))))))))))))))))))))))))</f>
        <v/>
      </c>
      <c r="AB26" s="89">
        <f>GİRİŞ!AB26</f>
        <v>0</v>
      </c>
      <c r="AC26" s="165" t="str">
        <f>IF(AD26=1,liste!$F$1,IF(AD26=2,liste!$F$2,IF(AD26=3,liste!$F$3,IF(AD26=4,liste!$F$4,IF(AD26=5,liste!$F$5,IF(AD26=6,liste!$F$6,IF(AD26=7,liste!$F$7,IF(AD26=8,liste!$F$8,IF(AD26=9,liste!$F$9,IF(AD26=10,liste!$F$10,IF(AD26=11,liste!$F$11,IF(AD26=12,liste!$F$12,IF(AD26=13,liste!$F$13,IF(AD26=14,liste!$F$14,IF(AD26=15,liste!$F$15,IF(AD26=16,liste!$F$16,IF(AD26=17,liste!$F$17,IF(AD26=18,liste!$F$18,IF(AD26=19,liste!$F$19,IF(AD26=20,liste!$F$20,""))))))))))))))))))))</f>
        <v/>
      </c>
      <c r="AD26" s="167"/>
      <c r="AE26" s="81" t="str">
        <f>IF(AF26=30,liste!$B$30,IF(AF26=31,liste!$B$31,IF(AF26=32,liste!$B$32,IF(AF26=33,liste!$B$33,IF(AF26=34,liste!$B$34,IF(AF26=35,liste!$B$35,IF(AF26=36,liste!$B$36,IF(AF26=37,liste!$B$37,IF(AF26=38,liste!$B$38,IF(AF26=39,liste!$B$39,IF(AF26=40,liste!$B$40,IF(AF26=41,liste!$B$41,IF(AF26=42,liste!$B$42,IF(AF26=43,liste!$B$43,IF(AF26=44,liste!$B$44,IF(AF26=45,liste!$B$45,IF(AF26=46,liste!$B$46,IF(AF26=47,liste!$B$47,IF(AF26=48,liste!$B$48,IF(AF26=49,liste!$B$49,IF(AF26=50,liste!$B$50,IF(AF26=51,liste!$B$51,IF(AF26=52,liste!$B$52,IF(AF26=53,liste!$B$53,IF(AF26=54,liste!$B$54,IF(AF26=55,liste!$B$55,IF(AF26=56,liste!$B$56,IF(AF26=57,liste!$B$57,IF(AF26=58,liste!$B$58,IF(AF26=59,liste!$B$59,IF(AF26&gt;=60,”60”,"")))))))))))))))))))))))))))))))</f>
        <v/>
      </c>
      <c r="AF26" s="89">
        <f>GİRİŞ!AF26</f>
        <v>0</v>
      </c>
      <c r="AG26" s="165" t="str">
        <f>IF(AH26=1,liste!$F$1,IF(AH26=2,liste!$F$2,IF(AH26=3,liste!$F$3,IF(AH26=4,liste!$F$4,IF(AH26=5,liste!$F$5,IF(AH26=6,liste!$F$6,IF(AH26=7,liste!$F$7,IF(AH26=8,liste!$F$8,IF(AH26=9,liste!$F$9,IF(AH26=10,liste!$F$10,IF(AH26=11,liste!$F$11,IF(AH26=12,liste!$F$12,IF(AH26=13,liste!$F$13,IF(AH26=14,liste!$F$14,IF(AH26=15,liste!$F$15,IF(AH26=16,liste!$F$16,IF(AH26=17,liste!$F$17,IF(AH26=18,liste!$F$18,IF(AH26=19,liste!$F$19,IF(AH26=20,liste!$F$20,""))))))))))))))))))))</f>
        <v/>
      </c>
      <c r="AH26" s="166"/>
    </row>
    <row r="27" spans="1:34" ht="9" customHeight="1" x14ac:dyDescent="0.25">
      <c r="A27" s="169"/>
      <c r="B27" s="163"/>
      <c r="C27" s="82" t="str">
        <f>IF(D27=30,liste!$D$30,IF(D27=31,liste!$D$31,IF(D27=32,liste!$D$32,IF(D27=33,liste!$D$33,IF(D27=34,liste!$D$34,IF(D27=35,liste!$D$35,IF(D27=36,liste!$D$36,IF(D27=37,liste!$D$37,IF(D27=38,liste!$D$38,IF(D27=39,liste!$D$39,IF(D27=40,liste!$D$40,IF(D27=41,liste!$D$41,IF(D27=42,liste!$D$42,IF(D27=43,liste!$D$43,IF(D27=44,liste!$D$44,IF(D27=45,liste!$D$45,IF(D27=46,liste!$D$46,IF(D27=47,liste!$D$47,IF(D27=48,liste!$D$48,IF(D27=49,liste!$D$49,IF(D27=50,liste!$D$50,IF(D27=51,liste!$D$51,IF(D27=52,liste!$D$52,IF(D27=53,liste!$D$53,IF(D27=54,liste!$D$54,IF(D27=55,liste!$D$55,IF(D27=56,liste!$D$56,IF(D27=57,liste!$D$57,IF(D27=58,liste!$D$58,IF(D27=59,liste!$D$59,IF(D27&gt;=60,”60”,"")))))))))))))))))))))))))))))))</f>
        <v/>
      </c>
      <c r="D27" s="80">
        <f>GİRİŞ!D27</f>
        <v>0</v>
      </c>
      <c r="E27" s="157"/>
      <c r="F27" s="159"/>
      <c r="G27" s="83" t="str">
        <f>IF(H27=30,liste!$D$30,IF(H27=31,liste!$D$31,IF(H27=32,liste!$D$32,IF(H27=33,liste!$D$33,IF(H27=34,liste!$D$34,IF(H27=35,liste!$D$35,IF(H27=36,liste!$D$36,IF(H27=37,liste!$D$37,IF(H27=38,liste!$D$38,IF(H27=39,liste!$D$39,IF(H27=40,liste!$D$40,IF(H27=41,liste!$D$41,IF(H27=42,liste!$D$42,IF(H27=43,liste!$D$43,IF(H27=44,liste!$D$44,IF(H27=45,liste!$D$45,IF(H27=46,liste!$D$46,IF(H27=47,liste!$D$47,IF(H27=48,liste!$D$48,IF(H27=49,liste!$D$49,IF(H27=50,liste!$D$50,IF(H27=51,liste!$D$51,IF(H27=52,liste!$D$52,IF(H27=53,liste!$D$53,IF(H27=54,liste!$D$54,IF(H27=55,liste!$D$55,IF(H27=56,liste!$D$56,IF(H27=57,liste!$D$57,IF(H27=58,liste!$D$58,IF(H27=59,liste!$D$59,IF(H27&gt;=60,”60”,"")))))))))))))))))))))))))))))))</f>
        <v/>
      </c>
      <c r="H27" s="80">
        <f>GİRİŞ!H27</f>
        <v>0</v>
      </c>
      <c r="I27" s="157"/>
      <c r="J27" s="161"/>
      <c r="K27" s="82" t="str">
        <f>IF(L27=30,liste!$D$30,IF(L27=31,liste!$D$31,IF(L27=32,liste!$D$32,IF(L27=33,liste!$D$33,IF(L27=34,liste!$D$34,IF(L27=35,liste!$D$35,IF(L27=36,liste!$D$36,IF(L27=37,liste!$D$37,IF(L27=38,liste!$D$38,IF(L27=39,liste!$D$39,IF(L27=40,liste!$D$40,IF(L27=41,liste!$D$41,IF(L27=42,liste!$D$42,IF(L27=43,liste!$D$43,IF(L27=44,liste!$D$44,IF(L27=45,liste!$D$45,IF(L27=46,liste!$D$46,IF(L27=47,liste!$D$47,IF(L27=48,liste!$D$48,IF(L27=49,liste!$D$49,IF(L27=50,liste!$D$50,IF(L27=51,liste!$D$51,IF(L27=52,liste!$D$52,IF(L27=53,liste!$D$53,IF(L27=54,liste!$D$54,IF(L27=55,liste!$D$55,IF(L27=56,liste!$D$56,IF(L27=57,liste!$D$57,IF(L27=58,liste!$D$58,IF(L27=59,liste!$D$59,IF(L27&gt;=60,”60”,"")))))))))))))))))))))))))))))))</f>
        <v/>
      </c>
      <c r="L27" s="80">
        <f>GİRİŞ!L27</f>
        <v>0</v>
      </c>
      <c r="M27" s="157"/>
      <c r="N27" s="159"/>
      <c r="O27" s="83" t="str">
        <f>IF(P27=30,liste!$D$30,IF(P27=31,liste!$D$31,IF(P27=32,liste!$D$32,IF(P27=33,liste!$D$33,IF(P27=34,liste!$D$34,IF(P27=35,liste!$D$35,IF(P27=36,liste!$D$36,IF(P27=37,liste!$D$37,IF(P27=38,liste!$D$38,IF(P27=39,liste!$D$39,IF(P27=40,liste!$D$40,IF(P27=41,liste!$D$41,IF(P27=42,liste!$D$42,IF(P27=43,liste!$D$43,IF(P27=44,liste!$D$44,IF(P27=45,liste!$D$45,IF(P27=46,liste!$D$46,IF(P27=47,liste!$D$47,IF(P27=48,liste!$D$48,IF(P27=49,liste!$D$49,IF(P27=50,liste!$D$50,IF(P27=51,liste!$D$51,IF(P27=52,liste!$D$52,IF(P27=53,liste!$D$53,IF(P27=54,liste!$D$54,IF(P27=55,liste!$D$55,IF(P27=56,liste!$D$56,IF(P27=57,liste!$D$57,IF(P27=58,liste!$D$58,IF(P27=59,liste!$D$59,IF(P27&gt;=60,”60”,"")))))))))))))))))))))))))))))))</f>
        <v/>
      </c>
      <c r="P27" s="80">
        <f>GİRİŞ!P27</f>
        <v>0</v>
      </c>
      <c r="Q27" s="157"/>
      <c r="R27" s="161"/>
      <c r="S27" s="82" t="str">
        <f>IF(T27=30,liste!$D$30,IF(T27=31,liste!$D$31,IF(T27=32,liste!$D$32,IF(T27=33,liste!$D$33,IF(T27=34,liste!$D$34,IF(T27=35,liste!$D$35,IF(T27=36,liste!$D$36,IF(T27=37,liste!$D$37,IF(T27=38,liste!$D$38,IF(T27=39,liste!$D$39,IF(T27=40,liste!$D$40,IF(T27=41,liste!$D$41,IF(T27=42,liste!$D$42,IF(T27=43,liste!$D$43,IF(T27=44,liste!$D$44,IF(T27=45,liste!$D$45,IF(T27=46,liste!$D$46,IF(T27=47,liste!$D$47,IF(T27=48,liste!$D$48,IF(T27=49,liste!$D$49,IF(T27=50,liste!$D$50,IF(T27=51,liste!$D$51,IF(T27=52,liste!$D$52,IF(T27=53,liste!$D$53,IF(T27=54,liste!$D$54,IF(T27=55,liste!$D$55,IF(T27=56,liste!$D$56,IF(T27=57,liste!$D$57,IF(T27=58,liste!$D$58,IF(T27=59,liste!$D$59,IF(T27&gt;=60,”60”,"")))))))))))))))))))))))))))))))</f>
        <v/>
      </c>
      <c r="T27" s="80">
        <f>GİRİŞ!T27</f>
        <v>0</v>
      </c>
      <c r="U27" s="157"/>
      <c r="V27" s="159"/>
      <c r="W27" s="83" t="str">
        <f>IF(X27=30,liste!$D$30,IF(X27=31,liste!$D$31,IF(X27=32,liste!$D$32,IF(X27=33,liste!$D$33,IF(X27=34,liste!$D$34,IF(X27=35,liste!$D$35,IF(X27=36,liste!$D$36,IF(X27=37,liste!$D$37,IF(X27=38,liste!$D$38,IF(X27=39,liste!$D$39,IF(X27=40,liste!$D$40,IF(X27=41,liste!$D$41,IF(X27=42,liste!$D$42,IF(X27=43,liste!$D$43,IF(X27=44,liste!$D$44,IF(X27=45,liste!$D$45,IF(X27=46,liste!$D$46,IF(X27=47,liste!$D$47,IF(X27=48,liste!$D$48,IF(X27=49,liste!$D$49,IF(X27=50,liste!$D$50,IF(X27=51,liste!$D$51,IF(X27=52,liste!$D$52,IF(X27=53,liste!$D$53,IF(X27=54,liste!$D$54,IF(X27=55,liste!$D$55,IF(X27=56,liste!$D$56,IF(X27=57,liste!$D$57,IF(X27=58,liste!$D$58,IF(X27=59,liste!$D$59,IF(X27&gt;=60,”60”,"")))))))))))))))))))))))))))))))</f>
        <v/>
      </c>
      <c r="X27" s="80">
        <f>GİRİŞ!X27</f>
        <v>0</v>
      </c>
      <c r="Y27" s="157"/>
      <c r="Z27" s="161"/>
      <c r="AA27" s="82" t="str">
        <f>IF(AB27=30,liste!$D$30,IF(AB27=31,liste!$D$31,IF(AB27=32,liste!$D$32,IF(AB27=33,liste!$D$33,IF(AB27=34,liste!$D$34,IF(AB27=35,liste!$D$35,IF(AB27=36,liste!$D$36,IF(AB27=37,liste!$D$37,IF(AB27=38,liste!$D$38,IF(AB27=39,liste!$D$39,IF(AB27=40,liste!$D$40,IF(AB27=41,liste!$D$41,IF(AB27=42,liste!$D$42,IF(AB27=43,liste!$D$43,IF(AB27=44,liste!$D$44,IF(AB27=45,liste!$D$45,IF(AB27=46,liste!$D$46,IF(AB27=47,liste!$D$47,IF(AB27=48,liste!$D$48,IF(AB27=49,liste!$D$49,IF(AB27=50,liste!$D$50,IF(AB27=51,liste!$D$51,IF(AB27=52,liste!$D$52,IF(AB27=53,liste!$D$53,IF(AB27=54,liste!$D$54,IF(AB27=55,liste!$D$55,IF(AB27=56,liste!$D$56,IF(AB27=57,liste!$D$57,IF(AB27=58,liste!$D$58,IF(AB27=59,liste!$D$59,IF(AB27&gt;=60,”60”,"")))))))))))))))))))))))))))))))</f>
        <v/>
      </c>
      <c r="AB27" s="80">
        <f>GİRİŞ!AB27</f>
        <v>0</v>
      </c>
      <c r="AC27" s="157"/>
      <c r="AD27" s="159"/>
      <c r="AE27" s="83" t="str">
        <f>IF(AF27=30,liste!$D$30,IF(AF27=31,liste!$D$31,IF(AF27=32,liste!$D$32,IF(AF27=33,liste!$D$33,IF(AF27=34,liste!$D$34,IF(AF27=35,liste!$D$35,IF(AF27=36,liste!$D$36,IF(AF27=37,liste!$D$37,IF(AF27=38,liste!$D$38,IF(AF27=39,liste!$D$39,IF(AF27=40,liste!$D$40,IF(AF27=41,liste!$D$41,IF(AF27=42,liste!$D$42,IF(AF27=43,liste!$D$43,IF(AF27=44,liste!$D$44,IF(AF27=45,liste!$D$45,IF(AF27=46,liste!$D$46,IF(AF27=47,liste!$D$47,IF(AF27=48,liste!$D$48,IF(AF27=49,liste!$D$49,IF(AF27=50,liste!$D$50,IF(AF27=51,liste!$D$51,IF(AF27=52,liste!$D$52,IF(AF27=53,liste!$D$53,IF(AF27=54,liste!$D$54,IF(AF27=55,liste!$D$55,IF(AF27=56,liste!$D$56,IF(AF27=57,liste!$D$57,IF(AF27=58,liste!$D$58,IF(AF27=59,liste!$D$59,IF(AF27&gt;=60,”60”,"")))))))))))))))))))))))))))))))</f>
        <v/>
      </c>
      <c r="AF27" s="80">
        <f>GİRİŞ!AF27</f>
        <v>0</v>
      </c>
      <c r="AG27" s="157"/>
      <c r="AH27" s="161"/>
    </row>
    <row r="28" spans="1:34" ht="9" customHeight="1" x14ac:dyDescent="0.25">
      <c r="A28" s="169"/>
      <c r="B28" s="163">
        <v>9</v>
      </c>
      <c r="C28" s="84" t="str">
        <f>IF(D28=30,liste!$B$30,IF(D28=31,liste!$B$31,IF(D28=32,liste!$B$32,IF(D28=33,liste!$B$33,IF(D28=34,liste!$B$34,IF(D28=35,liste!$B$35,IF(D28=36,liste!$B$36,IF(D28=37,liste!$B$37,IF(D28=38,liste!$B$38,IF(D28=39,liste!$B$39,IF(D28=40,liste!$B$40,IF(D28=41,liste!$B$41,IF(D28=42,liste!$B$42,IF(D28=43,liste!$B$43,IF(D28=44,liste!$B$44,IF(D28=45,liste!$B$45,IF(D28=46,liste!$B$46,IF(D28=47,liste!$B$47,IF(D28=48,liste!$B$48,IF(D28=49,liste!$B$49,IF(D28=50,liste!$B$50,IF(D28=51,liste!$B$51,IF(D28=52,liste!$B$52,IF(D28=53,liste!$B$53,IF(D28=54,liste!$B$54,IF(D28=55,liste!$B$55,IF(D28=56,liste!$B$56,IF(D28=57,liste!$B$57,IF(D28=58,liste!$B$58,IF(D28=59,liste!$B$59,IF(D28&gt;=60,”60”,"")))))))))))))))))))))))))))))))</f>
        <v/>
      </c>
      <c r="D28" s="80">
        <f>GİRİŞ!D28</f>
        <v>0</v>
      </c>
      <c r="E28" s="157" t="str">
        <f>IF(F28=1,liste!$F$1,IF(F28=2,liste!$F$2,IF(F28=3,liste!$F$3,IF(F28=4,liste!$F$4,IF(F28=5,liste!$F$5,IF(F28=6,liste!$F$6,IF(F28=7,liste!$F$7,IF(F28=8,liste!$F$8,IF(F28=9,liste!$F$9,IF(F28=10,liste!$F$10,IF(F28=11,liste!$F$11,IF(F28=12,liste!$F$12,IF(F28=13,liste!$F$13,IF(F28=14,liste!$F$14,IF(F28=15,liste!$F$15,IF(F28=16,liste!$F$16,IF(F28=17,liste!$F$17,IF(F28=18,liste!$F$18,IF(F28=19,liste!$F$19,IF(F28=20,liste!$F$20,""))))))))))))))))))))</f>
        <v/>
      </c>
      <c r="F28" s="159"/>
      <c r="G28" s="85" t="str">
        <f>IF(H28=30,liste!$B$30,IF(H28=31,liste!$B$31,IF(H28=32,liste!$B$32,IF(H28=33,liste!$B$33,IF(H28=34,liste!$B$34,IF(H28=35,liste!$B$35,IF(H28=36,liste!$B$36,IF(H28=37,liste!$B$37,IF(H28=38,liste!$B$38,IF(H28=39,liste!$B$39,IF(H28=40,liste!$B$40,IF(H28=41,liste!$B$41,IF(H28=42,liste!$B$42,IF(H28=43,liste!$B$43,IF(H28=44,liste!$B$44,IF(H28=45,liste!$B$45,IF(H28=46,liste!$B$46,IF(H28=47,liste!$B$47,IF(H28=48,liste!$B$48,IF(H28=49,liste!$B$49,IF(H28=50,liste!$B$50,IF(H28=51,liste!$B$51,IF(H28=52,liste!$B$52,IF(H28=53,liste!$B$53,IF(H28=54,liste!$B$54,IF(H28=55,liste!$B$55,IF(H28=56,liste!$B$56,IF(H28=57,liste!$B$57,IF(H28=58,liste!$B$58,IF(H28=59,liste!$B$59,IF(H28&gt;=60,”60”,"")))))))))))))))))))))))))))))))</f>
        <v/>
      </c>
      <c r="H28" s="80">
        <f>GİRİŞ!H28</f>
        <v>0</v>
      </c>
      <c r="I28" s="157" t="str">
        <f>IF(J28=1,liste!$F$1,IF(J28=2,liste!$F$2,IF(J28=3,liste!$F$3,IF(J28=4,liste!$F$4,IF(J28=5,liste!$F$5,IF(J28=6,liste!$F$6,IF(J28=7,liste!$F$7,IF(J28=8,liste!$F$8,IF(J28=9,liste!$F$9,IF(J28=10,liste!$F$10,IF(J28=11,liste!$F$11,IF(J28=12,liste!$F$12,IF(J28=13,liste!$F$13,IF(J28=14,liste!$F$14,IF(J28=15,liste!$F$15,IF(J28=16,liste!$F$16,IF(J28=17,liste!$F$17,IF(J28=18,liste!$F$18,IF(J28=19,liste!$F$19,IF(J28=20,liste!$F$20,""))))))))))))))))))))</f>
        <v/>
      </c>
      <c r="J28" s="161"/>
      <c r="K28" s="84" t="str">
        <f>IF(L28=30,liste!$B$30,IF(L28=31,liste!$B$31,IF(L28=32,liste!$B$32,IF(L28=33,liste!$B$33,IF(L28=34,liste!$B$34,IF(L28=35,liste!$B$35,IF(L28=36,liste!$B$36,IF(L28=37,liste!$B$37,IF(L28=38,liste!$B$38,IF(L28=39,liste!$B$39,IF(L28=40,liste!$B$40,IF(L28=41,liste!$B$41,IF(L28=42,liste!$B$42,IF(L28=43,liste!$B$43,IF(L28=44,liste!$B$44,IF(L28=45,liste!$B$45,IF(L28=46,liste!$B$46,IF(L28=47,liste!$B$47,IF(L28=48,liste!$B$48,IF(L28=49,liste!$B$49,IF(L28=50,liste!$B$50,IF(L28=51,liste!$B$51,IF(L28=52,liste!$B$52,IF(L28=53,liste!$B$53,IF(L28=54,liste!$B$54,IF(L28=55,liste!$B$55,IF(L28=56,liste!$B$56,IF(L28=57,liste!$B$57,IF(L28=58,liste!$B$58,IF(L28=59,liste!$B$59,IF(L28&gt;=60,”60”,"")))))))))))))))))))))))))))))))</f>
        <v/>
      </c>
      <c r="L28" s="80">
        <f>GİRİŞ!L28</f>
        <v>0</v>
      </c>
      <c r="M28" s="157" t="str">
        <f>IF(N28=1,liste!$F$1,IF(N28=2,liste!$F$2,IF(N28=3,liste!$F$3,IF(N28=4,liste!$F$4,IF(N28=5,liste!$F$5,IF(N28=6,liste!$F$6,IF(N28=7,liste!$F$7,IF(N28=8,liste!$F$8,IF(N28=9,liste!$F$9,IF(N28=10,liste!$F$10,IF(N28=11,liste!$F$11,IF(N28=12,liste!$F$12,IF(N28=13,liste!$F$13,IF(N28=14,liste!$F$14,IF(N28=15,liste!$F$15,IF(N28=16,liste!$F$16,IF(N28=17,liste!$F$17,IF(N28=18,liste!$F$18,IF(N28=19,liste!$F$19,IF(N28=20,liste!$F$20,""))))))))))))))))))))</f>
        <v/>
      </c>
      <c r="N28" s="159"/>
      <c r="O28" s="85" t="str">
        <f>IF(P28=30,liste!$B$30,IF(P28=31,liste!$B$31,IF(P28=32,liste!$B$32,IF(P28=33,liste!$B$33,IF(P28=34,liste!$B$34,IF(P28=35,liste!$B$35,IF(P28=36,liste!$B$36,IF(P28=37,liste!$B$37,IF(P28=38,liste!$B$38,IF(P28=39,liste!$B$39,IF(P28=40,liste!$B$40,IF(P28=41,liste!$B$41,IF(P28=42,liste!$B$42,IF(P28=43,liste!$B$43,IF(P28=44,liste!$B$44,IF(P28=45,liste!$B$45,IF(P28=46,liste!$B$46,IF(P28=47,liste!$B$47,IF(P28=48,liste!$B$48,IF(P28=49,liste!$B$49,IF(P28=50,liste!$B$50,IF(P28=51,liste!$B$51,IF(P28=52,liste!$B$52,IF(P28=53,liste!$B$53,IF(P28=54,liste!$B$54,IF(P28=55,liste!$B$55,IF(P28=56,liste!$B$56,IF(P28=57,liste!$B$57,IF(P28=58,liste!$B$58,IF(P28=59,liste!$B$59,IF(P28&gt;=60,”60”,"")))))))))))))))))))))))))))))))</f>
        <v/>
      </c>
      <c r="P28" s="80">
        <f>GİRİŞ!P28</f>
        <v>0</v>
      </c>
      <c r="Q28" s="157" t="str">
        <f>IF(R28=1,liste!$F$1,IF(R28=2,liste!$F$2,IF(R28=3,liste!$F$3,IF(R28=4,liste!$F$4,IF(R28=5,liste!$F$5,IF(R28=6,liste!$F$6,IF(R28=7,liste!$F$7,IF(R28=8,liste!$F$8,IF(R28=9,liste!$F$9,IF(R28=10,liste!$F$10,IF(R28=11,liste!$F$11,IF(R28=12,liste!$F$12,IF(R28=13,liste!$F$13,IF(R28=14,liste!$F$14,IF(R28=15,liste!$F$15,IF(R28=16,liste!$F$16,IF(R28=17,liste!$F$17,IF(R28=18,liste!$F$18,IF(R28=19,liste!$F$19,IF(R28=20,liste!$F$20,""))))))))))))))))))))</f>
        <v/>
      </c>
      <c r="R28" s="161"/>
      <c r="S28" s="84" t="str">
        <f>IF(T28=30,liste!$B$30,IF(T28=31,liste!$B$31,IF(T28=32,liste!$B$32,IF(T28=33,liste!$B$33,IF(T28=34,liste!$B$34,IF(T28=35,liste!$B$35,IF(T28=36,liste!$B$36,IF(T28=37,liste!$B$37,IF(T28=38,liste!$B$38,IF(T28=39,liste!$B$39,IF(T28=40,liste!$B$40,IF(T28=41,liste!$B$41,IF(T28=42,liste!$B$42,IF(T28=43,liste!$B$43,IF(T28=44,liste!$B$44,IF(T28=45,liste!$B$45,IF(T28=46,liste!$B$46,IF(T28=47,liste!$B$47,IF(T28=48,liste!$B$48,IF(T28=49,liste!$B$49,IF(T28=50,liste!$B$50,IF(T28=51,liste!$B$51,IF(T28=52,liste!$B$52,IF(T28=53,liste!$B$53,IF(T28=54,liste!$B$54,IF(T28=55,liste!$B$55,IF(T28=56,liste!$B$56,IF(T28=57,liste!$B$57,IF(T28=58,liste!$B$58,IF(T28=59,liste!$B$59,IF(T28&gt;=60,”60”,"")))))))))))))))))))))))))))))))</f>
        <v/>
      </c>
      <c r="T28" s="80">
        <f>GİRİŞ!T28</f>
        <v>7</v>
      </c>
      <c r="U28" s="157" t="str">
        <f>IF(V28=1,liste!$F$1,IF(V28=2,liste!$F$2,IF(V28=3,liste!$F$3,IF(V28=4,liste!$F$4,IF(V28=5,liste!$F$5,IF(V28=6,liste!$F$6,IF(V28=7,liste!$F$7,IF(V28=8,liste!$F$8,IF(V28=9,liste!$F$9,IF(V28=10,liste!$F$10,IF(V28=11,liste!$F$11,IF(V28=12,liste!$F$12,IF(V28=13,liste!$F$13,IF(V28=14,liste!$F$14,IF(V28=15,liste!$F$15,IF(V28=16,liste!$F$16,IF(V28=17,liste!$F$17,IF(V28=18,liste!$F$18,IF(V28=19,liste!$F$19,IF(V28=20,liste!$F$20,""))))))))))))))))))))</f>
        <v/>
      </c>
      <c r="V28" s="159"/>
      <c r="W28" s="85" t="str">
        <f>IF(X28=30,liste!$B$30,IF(X28=31,liste!$B$31,IF(X28=32,liste!$B$32,IF(X28=33,liste!$B$33,IF(X28=34,liste!$B$34,IF(X28=35,liste!$B$35,IF(X28=36,liste!$B$36,IF(X28=37,liste!$B$37,IF(X28=38,liste!$B$38,IF(X28=39,liste!$B$39,IF(X28=40,liste!$B$40,IF(X28=41,liste!$B$41,IF(X28=42,liste!$B$42,IF(X28=43,liste!$B$43,IF(X28=44,liste!$B$44,IF(X28=45,liste!$B$45,IF(X28=46,liste!$B$46,IF(X28=47,liste!$B$47,IF(X28=48,liste!$B$48,IF(X28=49,liste!$B$49,IF(X28=50,liste!$B$50,IF(X28=51,liste!$B$51,IF(X28=52,liste!$B$52,IF(X28=53,liste!$B$53,IF(X28=54,liste!$B$54,IF(X28=55,liste!$B$55,IF(X28=56,liste!$B$56,IF(X28=57,liste!$B$57,IF(X28=58,liste!$B$58,IF(X28=59,liste!$B$59,IF(X28&gt;=60,”60”,"")))))))))))))))))))))))))))))))</f>
        <v/>
      </c>
      <c r="X28" s="80">
        <f>GİRİŞ!X28</f>
        <v>0</v>
      </c>
      <c r="Y28" s="157" t="str">
        <f>IF(Z28=1,liste!$F$1,IF(Z28=2,liste!$F$2,IF(Z28=3,liste!$F$3,IF(Z28=4,liste!$F$4,IF(Z28=5,liste!$F$5,IF(Z28=6,liste!$F$6,IF(Z28=7,liste!$F$7,IF(Z28=8,liste!$F$8,IF(Z28=9,liste!$F$9,IF(Z28=10,liste!$F$10,IF(Z28=11,liste!$F$11,IF(Z28=12,liste!$F$12,IF(Z28=13,liste!$F$13,IF(Z28=14,liste!$F$14,IF(Z28=15,liste!$F$15,IF(Z28=16,liste!$F$16,IF(Z28=17,liste!$F$17,IF(Z28=18,liste!$F$18,IF(Z28=19,liste!$F$19,IF(Z28=20,liste!$F$20,""))))))))))))))))))))</f>
        <v/>
      </c>
      <c r="Z28" s="161"/>
      <c r="AA28" s="84" t="str">
        <f>IF(AB28=30,liste!$B$30,IF(AB28=31,liste!$B$31,IF(AB28=32,liste!$B$32,IF(AB28=33,liste!$B$33,IF(AB28=34,liste!$B$34,IF(AB28=35,liste!$B$35,IF(AB28=36,liste!$B$36,IF(AB28=37,liste!$B$37,IF(AB28=38,liste!$B$38,IF(AB28=39,liste!$B$39,IF(AB28=40,liste!$B$40,IF(AB28=41,liste!$B$41,IF(AB28=42,liste!$B$42,IF(AB28=43,liste!$B$43,IF(AB28=44,liste!$B$44,IF(AB28=45,liste!$B$45,IF(AB28=46,liste!$B$46,IF(AB28=47,liste!$B$47,IF(AB28=48,liste!$B$48,IF(AB28=49,liste!$B$49,IF(AB28=50,liste!$B$50,IF(AB28=51,liste!$B$51,IF(AB28=52,liste!$B$52,IF(AB28=53,liste!$B$53,IF(AB28=54,liste!$B$54,IF(AB28=55,liste!$B$55,IF(AB28=56,liste!$B$56,IF(AB28=57,liste!$B$57,IF(AB28=58,liste!$B$58,IF(AB28=59,liste!$B$59,IF(AB28&gt;=60,”60”,"")))))))))))))))))))))))))))))))</f>
        <v/>
      </c>
      <c r="AB28" s="80">
        <f>GİRİŞ!AB28</f>
        <v>0</v>
      </c>
      <c r="AC28" s="157" t="str">
        <f>IF(AD28=1,liste!$F$1,IF(AD28=2,liste!$F$2,IF(AD28=3,liste!$F$3,IF(AD28=4,liste!$F$4,IF(AD28=5,liste!$F$5,IF(AD28=6,liste!$F$6,IF(AD28=7,liste!$F$7,IF(AD28=8,liste!$F$8,IF(AD28=9,liste!$F$9,IF(AD28=10,liste!$F$10,IF(AD28=11,liste!$F$11,IF(AD28=12,liste!$F$12,IF(AD28=13,liste!$F$13,IF(AD28=14,liste!$F$14,IF(AD28=15,liste!$F$15,IF(AD28=16,liste!$F$16,IF(AD28=17,liste!$F$17,IF(AD28=18,liste!$F$18,IF(AD28=19,liste!$F$19,IF(AD28=20,liste!$F$20,""))))))))))))))))))))</f>
        <v/>
      </c>
      <c r="AD28" s="159"/>
      <c r="AE28" s="85" t="str">
        <f>IF(AF28=30,liste!$B$30,IF(AF28=31,liste!$B$31,IF(AF28=32,liste!$B$32,IF(AF28=33,liste!$B$33,IF(AF28=34,liste!$B$34,IF(AF28=35,liste!$B$35,IF(AF28=36,liste!$B$36,IF(AF28=37,liste!$B$37,IF(AF28=38,liste!$B$38,IF(AF28=39,liste!$B$39,IF(AF28=40,liste!$B$40,IF(AF28=41,liste!$B$41,IF(AF28=42,liste!$B$42,IF(AF28=43,liste!$B$43,IF(AF28=44,liste!$B$44,IF(AF28=45,liste!$B$45,IF(AF28=46,liste!$B$46,IF(AF28=47,liste!$B$47,IF(AF28=48,liste!$B$48,IF(AF28=49,liste!$B$49,IF(AF28=50,liste!$B$50,IF(AF28=51,liste!$B$51,IF(AF28=52,liste!$B$52,IF(AF28=53,liste!$B$53,IF(AF28=54,liste!$B$54,IF(AF28=55,liste!$B$55,IF(AF28=56,liste!$B$56,IF(AF28=57,liste!$B$57,IF(AF28=58,liste!$B$58,IF(AF28=59,liste!$B$59,IF(AF28&gt;=60,”60”,"")))))))))))))))))))))))))))))))</f>
        <v/>
      </c>
      <c r="AF28" s="80">
        <f>GİRİŞ!AF28</f>
        <v>0</v>
      </c>
      <c r="AG28" s="157" t="str">
        <f>IF(AH28=1,liste!$F$1,IF(AH28=2,liste!$F$2,IF(AH28=3,liste!$F$3,IF(AH28=4,liste!$F$4,IF(AH28=5,liste!$F$5,IF(AH28=6,liste!$F$6,IF(AH28=7,liste!$F$7,IF(AH28=8,liste!$F$8,IF(AH28=9,liste!$F$9,IF(AH28=10,liste!$F$10,IF(AH28=11,liste!$F$11,IF(AH28=12,liste!$F$12,IF(AH28=13,liste!$F$13,IF(AH28=14,liste!$F$14,IF(AH28=15,liste!$F$15,IF(AH28=16,liste!$F$16,IF(AH28=17,liste!$F$17,IF(AH28=18,liste!$F$18,IF(AH28=19,liste!$F$19,IF(AH28=20,liste!$F$20,""))))))))))))))))))))</f>
        <v/>
      </c>
      <c r="AH28" s="161"/>
    </row>
    <row r="29" spans="1:34" ht="9" customHeight="1" x14ac:dyDescent="0.25">
      <c r="A29" s="169"/>
      <c r="B29" s="163"/>
      <c r="C29" s="82" t="str">
        <f>IF(D29=30,liste!$D$30,IF(D29=31,liste!$D$31,IF(D29=32,liste!$D$32,IF(D29=33,liste!$D$33,IF(D29=34,liste!$D$34,IF(D29=35,liste!$D$35,IF(D29=36,liste!$D$36,IF(D29=37,liste!$D$37,IF(D29=38,liste!$D$38,IF(D29=39,liste!$D$39,IF(D29=40,liste!$D$40,IF(D29=41,liste!$D$41,IF(D29=42,liste!$D$42,IF(D29=43,liste!$D$43,IF(D29=44,liste!$D$44,IF(D29=45,liste!$D$45,IF(D29=46,liste!$D$46,IF(D29=47,liste!$D$47,IF(D29=48,liste!$D$48,IF(D29=49,liste!$D$49,IF(D29=50,liste!$D$50,IF(D29=51,liste!$D$51,IF(D29=52,liste!$D$52,IF(D29=53,liste!$D$53,IF(D29=54,liste!$D$54,IF(D29=55,liste!$D$55,IF(D29=56,liste!$D$56,IF(D29=57,liste!$D$57,IF(D29=58,liste!$D$58,IF(D29=59,liste!$D$59,IF(D29&gt;=60,”60”,"")))))))))))))))))))))))))))))))</f>
        <v/>
      </c>
      <c r="D29" s="80">
        <f>GİRİŞ!D29</f>
        <v>0</v>
      </c>
      <c r="E29" s="157"/>
      <c r="F29" s="159"/>
      <c r="G29" s="83" t="str">
        <f>IF(H29=30,liste!$D$30,IF(H29=31,liste!$D$31,IF(H29=32,liste!$D$32,IF(H29=33,liste!$D$33,IF(H29=34,liste!$D$34,IF(H29=35,liste!$D$35,IF(H29=36,liste!$D$36,IF(H29=37,liste!$D$37,IF(H29=38,liste!$D$38,IF(H29=39,liste!$D$39,IF(H29=40,liste!$D$40,IF(H29=41,liste!$D$41,IF(H29=42,liste!$D$42,IF(H29=43,liste!$D$43,IF(H29=44,liste!$D$44,IF(H29=45,liste!$D$45,IF(H29=46,liste!$D$46,IF(H29=47,liste!$D$47,IF(H29=48,liste!$D$48,IF(H29=49,liste!$D$49,IF(H29=50,liste!$D$50,IF(H29=51,liste!$D$51,IF(H29=52,liste!$D$52,IF(H29=53,liste!$D$53,IF(H29=54,liste!$D$54,IF(H29=55,liste!$D$55,IF(H29=56,liste!$D$56,IF(H29=57,liste!$D$57,IF(H29=58,liste!$D$58,IF(H29=59,liste!$D$59,IF(H29&gt;=60,”60”,"")))))))))))))))))))))))))))))))</f>
        <v/>
      </c>
      <c r="H29" s="80">
        <f>GİRİŞ!H29</f>
        <v>0</v>
      </c>
      <c r="I29" s="157"/>
      <c r="J29" s="161"/>
      <c r="K29" s="82" t="str">
        <f>IF(L29=30,liste!$D$30,IF(L29=31,liste!$D$31,IF(L29=32,liste!$D$32,IF(L29=33,liste!$D$33,IF(L29=34,liste!$D$34,IF(L29=35,liste!$D$35,IF(L29=36,liste!$D$36,IF(L29=37,liste!$D$37,IF(L29=38,liste!$D$38,IF(L29=39,liste!$D$39,IF(L29=40,liste!$D$40,IF(L29=41,liste!$D$41,IF(L29=42,liste!$D$42,IF(L29=43,liste!$D$43,IF(L29=44,liste!$D$44,IF(L29=45,liste!$D$45,IF(L29=46,liste!$D$46,IF(L29=47,liste!$D$47,IF(L29=48,liste!$D$48,IF(L29=49,liste!$D$49,IF(L29=50,liste!$D$50,IF(L29=51,liste!$D$51,IF(L29=52,liste!$D$52,IF(L29=53,liste!$D$53,IF(L29=54,liste!$D$54,IF(L29=55,liste!$D$55,IF(L29=56,liste!$D$56,IF(L29=57,liste!$D$57,IF(L29=58,liste!$D$58,IF(L29=59,liste!$D$59,IF(L29&gt;=60,”60”,"")))))))))))))))))))))))))))))))</f>
        <v/>
      </c>
      <c r="L29" s="80">
        <f>GİRİŞ!L29</f>
        <v>0</v>
      </c>
      <c r="M29" s="157"/>
      <c r="N29" s="159"/>
      <c r="O29" s="83" t="str">
        <f>IF(P29=30,liste!$D$30,IF(P29=31,liste!$D$31,IF(P29=32,liste!$D$32,IF(P29=33,liste!$D$33,IF(P29=34,liste!$D$34,IF(P29=35,liste!$D$35,IF(P29=36,liste!$D$36,IF(P29=37,liste!$D$37,IF(P29=38,liste!$D$38,IF(P29=39,liste!$D$39,IF(P29=40,liste!$D$40,IF(P29=41,liste!$D$41,IF(P29=42,liste!$D$42,IF(P29=43,liste!$D$43,IF(P29=44,liste!$D$44,IF(P29=45,liste!$D$45,IF(P29=46,liste!$D$46,IF(P29=47,liste!$D$47,IF(P29=48,liste!$D$48,IF(P29=49,liste!$D$49,IF(P29=50,liste!$D$50,IF(P29=51,liste!$D$51,IF(P29=52,liste!$D$52,IF(P29=53,liste!$D$53,IF(P29=54,liste!$D$54,IF(P29=55,liste!$D$55,IF(P29=56,liste!$D$56,IF(P29=57,liste!$D$57,IF(P29=58,liste!$D$58,IF(P29=59,liste!$D$59,IF(P29&gt;=60,”60”,"")))))))))))))))))))))))))))))))</f>
        <v/>
      </c>
      <c r="P29" s="80">
        <f>GİRİŞ!P29</f>
        <v>0</v>
      </c>
      <c r="Q29" s="157"/>
      <c r="R29" s="161"/>
      <c r="S29" s="82" t="str">
        <f>IF(T29=30,liste!$D$30,IF(T29=31,liste!$D$31,IF(T29=32,liste!$D$32,IF(T29=33,liste!$D$33,IF(T29=34,liste!$D$34,IF(T29=35,liste!$D$35,IF(T29=36,liste!$D$36,IF(T29=37,liste!$D$37,IF(T29=38,liste!$D$38,IF(T29=39,liste!$D$39,IF(T29=40,liste!$D$40,IF(T29=41,liste!$D$41,IF(T29=42,liste!$D$42,IF(T29=43,liste!$D$43,IF(T29=44,liste!$D$44,IF(T29=45,liste!$D$45,IF(T29=46,liste!$D$46,IF(T29=47,liste!$D$47,IF(T29=48,liste!$D$48,IF(T29=49,liste!$D$49,IF(T29=50,liste!$D$50,IF(T29=51,liste!$D$51,IF(T29=52,liste!$D$52,IF(T29=53,liste!$D$53,IF(T29=54,liste!$D$54,IF(T29=55,liste!$D$55,IF(T29=56,liste!$D$56,IF(T29=57,liste!$D$57,IF(T29=58,liste!$D$58,IF(T29=59,liste!$D$59,IF(T29&gt;=60,”60”,"")))))))))))))))))))))))))))))))</f>
        <v/>
      </c>
      <c r="T29" s="80">
        <f>GİRİŞ!T29</f>
        <v>4</v>
      </c>
      <c r="U29" s="157"/>
      <c r="V29" s="159"/>
      <c r="W29" s="83" t="str">
        <f>IF(X29=30,liste!$D$30,IF(X29=31,liste!$D$31,IF(X29=32,liste!$D$32,IF(X29=33,liste!$D$33,IF(X29=34,liste!$D$34,IF(X29=35,liste!$D$35,IF(X29=36,liste!$D$36,IF(X29=37,liste!$D$37,IF(X29=38,liste!$D$38,IF(X29=39,liste!$D$39,IF(X29=40,liste!$D$40,IF(X29=41,liste!$D$41,IF(X29=42,liste!$D$42,IF(X29=43,liste!$D$43,IF(X29=44,liste!$D$44,IF(X29=45,liste!$D$45,IF(X29=46,liste!$D$46,IF(X29=47,liste!$D$47,IF(X29=48,liste!$D$48,IF(X29=49,liste!$D$49,IF(X29=50,liste!$D$50,IF(X29=51,liste!$D$51,IF(X29=52,liste!$D$52,IF(X29=53,liste!$D$53,IF(X29=54,liste!$D$54,IF(X29=55,liste!$D$55,IF(X29=56,liste!$D$56,IF(X29=57,liste!$D$57,IF(X29=58,liste!$D$58,IF(X29=59,liste!$D$59,IF(X29&gt;=60,”60”,"")))))))))))))))))))))))))))))))</f>
        <v/>
      </c>
      <c r="X29" s="80">
        <f>GİRİŞ!X29</f>
        <v>0</v>
      </c>
      <c r="Y29" s="157"/>
      <c r="Z29" s="161"/>
      <c r="AA29" s="82" t="str">
        <f>IF(AB29=30,liste!$D$30,IF(AB29=31,liste!$D$31,IF(AB29=32,liste!$D$32,IF(AB29=33,liste!$D$33,IF(AB29=34,liste!$D$34,IF(AB29=35,liste!$D$35,IF(AB29=36,liste!$D$36,IF(AB29=37,liste!$D$37,IF(AB29=38,liste!$D$38,IF(AB29=39,liste!$D$39,IF(AB29=40,liste!$D$40,IF(AB29=41,liste!$D$41,IF(AB29=42,liste!$D$42,IF(AB29=43,liste!$D$43,IF(AB29=44,liste!$D$44,IF(AB29=45,liste!$D$45,IF(AB29=46,liste!$D$46,IF(AB29=47,liste!$D$47,IF(AB29=48,liste!$D$48,IF(AB29=49,liste!$D$49,IF(AB29=50,liste!$D$50,IF(AB29=51,liste!$D$51,IF(AB29=52,liste!$D$52,IF(AB29=53,liste!$D$53,IF(AB29=54,liste!$D$54,IF(AB29=55,liste!$D$55,IF(AB29=56,liste!$D$56,IF(AB29=57,liste!$D$57,IF(AB29=58,liste!$D$58,IF(AB29=59,liste!$D$59,IF(AB29&gt;=60,”60”,"")))))))))))))))))))))))))))))))</f>
        <v/>
      </c>
      <c r="AB29" s="80">
        <f>GİRİŞ!AB29</f>
        <v>0</v>
      </c>
      <c r="AC29" s="157"/>
      <c r="AD29" s="159"/>
      <c r="AE29" s="83" t="str">
        <f>IF(AF29=30,liste!$D$30,IF(AF29=31,liste!$D$31,IF(AF29=32,liste!$D$32,IF(AF29=33,liste!$D$33,IF(AF29=34,liste!$D$34,IF(AF29=35,liste!$D$35,IF(AF29=36,liste!$D$36,IF(AF29=37,liste!$D$37,IF(AF29=38,liste!$D$38,IF(AF29=39,liste!$D$39,IF(AF29=40,liste!$D$40,IF(AF29=41,liste!$D$41,IF(AF29=42,liste!$D$42,IF(AF29=43,liste!$D$43,IF(AF29=44,liste!$D$44,IF(AF29=45,liste!$D$45,IF(AF29=46,liste!$D$46,IF(AF29=47,liste!$D$47,IF(AF29=48,liste!$D$48,IF(AF29=49,liste!$D$49,IF(AF29=50,liste!$D$50,IF(AF29=51,liste!$D$51,IF(AF29=52,liste!$D$52,IF(AF29=53,liste!$D$53,IF(AF29=54,liste!$D$54,IF(AF29=55,liste!$D$55,IF(AF29=56,liste!$D$56,IF(AF29=57,liste!$D$57,IF(AF29=58,liste!$D$58,IF(AF29=59,liste!$D$59,IF(AF29&gt;=60,”60”,"")))))))))))))))))))))))))))))))</f>
        <v/>
      </c>
      <c r="AF29" s="80">
        <f>GİRİŞ!AF29</f>
        <v>0</v>
      </c>
      <c r="AG29" s="157"/>
      <c r="AH29" s="161"/>
    </row>
    <row r="30" spans="1:34" ht="9" customHeight="1" x14ac:dyDescent="0.25">
      <c r="A30" s="169"/>
      <c r="B30" s="163">
        <v>10</v>
      </c>
      <c r="C30" s="84" t="str">
        <f>IF(D30=30,liste!$B$30,IF(D30=31,liste!$B$31,IF(D30=32,liste!$B$32,IF(D30=33,liste!$B$33,IF(D30=34,liste!$B$34,IF(D30=35,liste!$B$35,IF(D30=36,liste!$B$36,IF(D30=37,liste!$B$37,IF(D30=38,liste!$B$38,IF(D30=39,liste!$B$39,IF(D30=40,liste!$B$40,IF(D30=41,liste!$B$41,IF(D30=42,liste!$B$42,IF(D30=43,liste!$B$43,IF(D30=44,liste!$B$44,IF(D30=45,liste!$B$45,IF(D30=46,liste!$B$46,IF(D30=47,liste!$B$47,IF(D30=48,liste!$B$48,IF(D30=49,liste!$B$49,IF(D30=50,liste!$B$50,IF(D30=51,liste!$B$51,IF(D30=52,liste!$B$52,IF(D30=53,liste!$B$53,IF(D30=54,liste!$B$54,IF(D30=55,liste!$B$55,IF(D30=56,liste!$B$56,IF(D30=57,liste!$B$57,IF(D30=58,liste!$B$58,IF(D30=59,liste!$B$59,IF(D30&gt;=60,”60”,"")))))))))))))))))))))))))))))))</f>
        <v/>
      </c>
      <c r="D30" s="80">
        <f>GİRİŞ!D30</f>
        <v>0</v>
      </c>
      <c r="E30" s="157" t="str">
        <f>IF(F30=1,liste!$F$1,IF(F30=2,liste!$F$2,IF(F30=3,liste!$F$3,IF(F30=4,liste!$F$4,IF(F30=5,liste!$F$5,IF(F30=6,liste!$F$6,IF(F30=7,liste!$F$7,IF(F30=8,liste!$F$8,IF(F30=9,liste!$F$9,IF(F30=10,liste!$F$10,IF(F30=11,liste!$F$11,IF(F30=12,liste!$F$12,IF(F30=13,liste!$F$13,IF(F30=14,liste!$F$14,IF(F30=15,liste!$F$15,IF(F30=16,liste!$F$16,IF(F30=17,liste!$F$17,IF(F30=18,liste!$F$18,IF(F30=19,liste!$F$19,IF(F30=20,liste!$F$20,""))))))))))))))))))))</f>
        <v/>
      </c>
      <c r="F30" s="159"/>
      <c r="G30" s="85" t="str">
        <f>IF(H30=30,liste!$B$30,IF(H30=31,liste!$B$31,IF(H30=32,liste!$B$32,IF(H30=33,liste!$B$33,IF(H30=34,liste!$B$34,IF(H30=35,liste!$B$35,IF(H30=36,liste!$B$36,IF(H30=37,liste!$B$37,IF(H30=38,liste!$B$38,IF(H30=39,liste!$B$39,IF(H30=40,liste!$B$40,IF(H30=41,liste!$B$41,IF(H30=42,liste!$B$42,IF(H30=43,liste!$B$43,IF(H30=44,liste!$B$44,IF(H30=45,liste!$B$45,IF(H30=46,liste!$B$46,IF(H30=47,liste!$B$47,IF(H30=48,liste!$B$48,IF(H30=49,liste!$B$49,IF(H30=50,liste!$B$50,IF(H30=51,liste!$B$51,IF(H30=52,liste!$B$52,IF(H30=53,liste!$B$53,IF(H30=54,liste!$B$54,IF(H30=55,liste!$B$55,IF(H30=56,liste!$B$56,IF(H30=57,liste!$B$57,IF(H30=58,liste!$B$58,IF(H30=59,liste!$B$59,IF(H30&gt;=60,”60”,"")))))))))))))))))))))))))))))))</f>
        <v/>
      </c>
      <c r="H30" s="80">
        <f>GİRİŞ!H30</f>
        <v>0</v>
      </c>
      <c r="I30" s="157" t="str">
        <f>IF(J30=1,liste!$F$1,IF(J30=2,liste!$F$2,IF(J30=3,liste!$F$3,IF(J30=4,liste!$F$4,IF(J30=5,liste!$F$5,IF(J30=6,liste!$F$6,IF(J30=7,liste!$F$7,IF(J30=8,liste!$F$8,IF(J30=9,liste!$F$9,IF(J30=10,liste!$F$10,IF(J30=11,liste!$F$11,IF(J30=12,liste!$F$12,IF(J30=13,liste!$F$13,IF(J30=14,liste!$F$14,IF(J30=15,liste!$F$15,IF(J30=16,liste!$F$16,IF(J30=17,liste!$F$17,IF(J30=18,liste!$F$18,IF(J30=19,liste!$F$19,IF(J30=20,liste!$F$20,""))))))))))))))))))))</f>
        <v/>
      </c>
      <c r="J30" s="161"/>
      <c r="K30" s="84" t="str">
        <f>IF(L30=30,liste!$B$30,IF(L30=31,liste!$B$31,IF(L30=32,liste!$B$32,IF(L30=33,liste!$B$33,IF(L30=34,liste!$B$34,IF(L30=35,liste!$B$35,IF(L30=36,liste!$B$36,IF(L30=37,liste!$B$37,IF(L30=38,liste!$B$38,IF(L30=39,liste!$B$39,IF(L30=40,liste!$B$40,IF(L30=41,liste!$B$41,IF(L30=42,liste!$B$42,IF(L30=43,liste!$B$43,IF(L30=44,liste!$B$44,IF(L30=45,liste!$B$45,IF(L30=46,liste!$B$46,IF(L30=47,liste!$B$47,IF(L30=48,liste!$B$48,IF(L30=49,liste!$B$49,IF(L30=50,liste!$B$50,IF(L30=51,liste!$B$51,IF(L30=52,liste!$B$52,IF(L30=53,liste!$B$53,IF(L30=54,liste!$B$54,IF(L30=55,liste!$B$55,IF(L30=56,liste!$B$56,IF(L30=57,liste!$B$57,IF(L30=58,liste!$B$58,IF(L30=59,liste!$B$59,IF(L30&gt;=60,”60”,"")))))))))))))))))))))))))))))))</f>
        <v/>
      </c>
      <c r="L30" s="80">
        <f>GİRİŞ!L30</f>
        <v>0</v>
      </c>
      <c r="M30" s="157" t="str">
        <f>IF(N30=1,liste!$F$1,IF(N30=2,liste!$F$2,IF(N30=3,liste!$F$3,IF(N30=4,liste!$F$4,IF(N30=5,liste!$F$5,IF(N30=6,liste!$F$6,IF(N30=7,liste!$F$7,IF(N30=8,liste!$F$8,IF(N30=9,liste!$F$9,IF(N30=10,liste!$F$10,IF(N30=11,liste!$F$11,IF(N30=12,liste!$F$12,IF(N30=13,liste!$F$13,IF(N30=14,liste!$F$14,IF(N30=15,liste!$F$15,IF(N30=16,liste!$F$16,IF(N30=17,liste!$F$17,IF(N30=18,liste!$F$18,IF(N30=19,liste!$F$19,IF(N30=20,liste!$F$20,""))))))))))))))))))))</f>
        <v/>
      </c>
      <c r="N30" s="159"/>
      <c r="O30" s="85" t="str">
        <f>IF(P30=30,liste!$B$30,IF(P30=31,liste!$B$31,IF(P30=32,liste!$B$32,IF(P30=33,liste!$B$33,IF(P30=34,liste!$B$34,IF(P30=35,liste!$B$35,IF(P30=36,liste!$B$36,IF(P30=37,liste!$B$37,IF(P30=38,liste!$B$38,IF(P30=39,liste!$B$39,IF(P30=40,liste!$B$40,IF(P30=41,liste!$B$41,IF(P30=42,liste!$B$42,IF(P30=43,liste!$B$43,IF(P30=44,liste!$B$44,IF(P30=45,liste!$B$45,IF(P30=46,liste!$B$46,IF(P30=47,liste!$B$47,IF(P30=48,liste!$B$48,IF(P30=49,liste!$B$49,IF(P30=50,liste!$B$50,IF(P30=51,liste!$B$51,IF(P30=52,liste!$B$52,IF(P30=53,liste!$B$53,IF(P30=54,liste!$B$54,IF(P30=55,liste!$B$55,IF(P30=56,liste!$B$56,IF(P30=57,liste!$B$57,IF(P30=58,liste!$B$58,IF(P30=59,liste!$B$59,IF(P30&gt;=60,”60”,"")))))))))))))))))))))))))))))))</f>
        <v/>
      </c>
      <c r="P30" s="80">
        <f>GİRİŞ!P30</f>
        <v>0</v>
      </c>
      <c r="Q30" s="157" t="str">
        <f>IF(R30=1,liste!$F$1,IF(R30=2,liste!$F$2,IF(R30=3,liste!$F$3,IF(R30=4,liste!$F$4,IF(R30=5,liste!$F$5,IF(R30=6,liste!$F$6,IF(R30=7,liste!$F$7,IF(R30=8,liste!$F$8,IF(R30=9,liste!$F$9,IF(R30=10,liste!$F$10,IF(R30=11,liste!$F$11,IF(R30=12,liste!$F$12,IF(R30=13,liste!$F$13,IF(R30=14,liste!$F$14,IF(R30=15,liste!$F$15,IF(R30=16,liste!$F$16,IF(R30=17,liste!$F$17,IF(R30=18,liste!$F$18,IF(R30=19,liste!$F$19,IF(R30=20,liste!$F$20,""))))))))))))))))))))</f>
        <v/>
      </c>
      <c r="R30" s="161"/>
      <c r="S30" s="84" t="str">
        <f>IF(T30=30,liste!$B$30,IF(T30=31,liste!$B$31,IF(T30=32,liste!$B$32,IF(T30=33,liste!$B$33,IF(T30=34,liste!$B$34,IF(T30=35,liste!$B$35,IF(T30=36,liste!$B$36,IF(T30=37,liste!$B$37,IF(T30=38,liste!$B$38,IF(T30=39,liste!$B$39,IF(T30=40,liste!$B$40,IF(T30=41,liste!$B$41,IF(T30=42,liste!$B$42,IF(T30=43,liste!$B$43,IF(T30=44,liste!$B$44,IF(T30=45,liste!$B$45,IF(T30=46,liste!$B$46,IF(T30=47,liste!$B$47,IF(T30=48,liste!$B$48,IF(T30=49,liste!$B$49,IF(T30=50,liste!$B$50,IF(T30=51,liste!$B$51,IF(T30=52,liste!$B$52,IF(T30=53,liste!$B$53,IF(T30=54,liste!$B$54,IF(T30=55,liste!$B$55,IF(T30=56,liste!$B$56,IF(T30=57,liste!$B$57,IF(T30=58,liste!$B$58,IF(T30=59,liste!$B$59,IF(T30&gt;=60,”60”,"")))))))))))))))))))))))))))))))</f>
        <v/>
      </c>
      <c r="T30" s="80">
        <f>GİRİŞ!T30</f>
        <v>7</v>
      </c>
      <c r="U30" s="157" t="str">
        <f>IF(V30=1,liste!$F$1,IF(V30=2,liste!$F$2,IF(V30=3,liste!$F$3,IF(V30=4,liste!$F$4,IF(V30=5,liste!$F$5,IF(V30=6,liste!$F$6,IF(V30=7,liste!$F$7,IF(V30=8,liste!$F$8,IF(V30=9,liste!$F$9,IF(V30=10,liste!$F$10,IF(V30=11,liste!$F$11,IF(V30=12,liste!$F$12,IF(V30=13,liste!$F$13,IF(V30=14,liste!$F$14,IF(V30=15,liste!$F$15,IF(V30=16,liste!$F$16,IF(V30=17,liste!$F$17,IF(V30=18,liste!$F$18,IF(V30=19,liste!$F$19,IF(V30=20,liste!$F$20,""))))))))))))))))))))</f>
        <v/>
      </c>
      <c r="V30" s="159"/>
      <c r="W30" s="85" t="str">
        <f>IF(X30=30,liste!$B$30,IF(X30=31,liste!$B$31,IF(X30=32,liste!$B$32,IF(X30=33,liste!$B$33,IF(X30=34,liste!$B$34,IF(X30=35,liste!$B$35,IF(X30=36,liste!$B$36,IF(X30=37,liste!$B$37,IF(X30=38,liste!$B$38,IF(X30=39,liste!$B$39,IF(X30=40,liste!$B$40,IF(X30=41,liste!$B$41,IF(X30=42,liste!$B$42,IF(X30=43,liste!$B$43,IF(X30=44,liste!$B$44,IF(X30=45,liste!$B$45,IF(X30=46,liste!$B$46,IF(X30=47,liste!$B$47,IF(X30=48,liste!$B$48,IF(X30=49,liste!$B$49,IF(X30=50,liste!$B$50,IF(X30=51,liste!$B$51,IF(X30=52,liste!$B$52,IF(X30=53,liste!$B$53,IF(X30=54,liste!$B$54,IF(X30=55,liste!$B$55,IF(X30=56,liste!$B$56,IF(X30=57,liste!$B$57,IF(X30=58,liste!$B$58,IF(X30=59,liste!$B$59,IF(X30&gt;=60,”60”,"")))))))))))))))))))))))))))))))</f>
        <v/>
      </c>
      <c r="X30" s="80">
        <f>GİRİŞ!X30</f>
        <v>0</v>
      </c>
      <c r="Y30" s="157" t="str">
        <f>IF(Z30=1,liste!$F$1,IF(Z30=2,liste!$F$2,IF(Z30=3,liste!$F$3,IF(Z30=4,liste!$F$4,IF(Z30=5,liste!$F$5,IF(Z30=6,liste!$F$6,IF(Z30=7,liste!$F$7,IF(Z30=8,liste!$F$8,IF(Z30=9,liste!$F$9,IF(Z30=10,liste!$F$10,IF(Z30=11,liste!$F$11,IF(Z30=12,liste!$F$12,IF(Z30=13,liste!$F$13,IF(Z30=14,liste!$F$14,IF(Z30=15,liste!$F$15,IF(Z30=16,liste!$F$16,IF(Z30=17,liste!$F$17,IF(Z30=18,liste!$F$18,IF(Z30=19,liste!$F$19,IF(Z30=20,liste!$F$20,""))))))))))))))))))))</f>
        <v/>
      </c>
      <c r="Z30" s="161"/>
      <c r="AA30" s="84" t="str">
        <f>IF(AB30=30,liste!$B$30,IF(AB30=31,liste!$B$31,IF(AB30=32,liste!$B$32,IF(AB30=33,liste!$B$33,IF(AB30=34,liste!$B$34,IF(AB30=35,liste!$B$35,IF(AB30=36,liste!$B$36,IF(AB30=37,liste!$B$37,IF(AB30=38,liste!$B$38,IF(AB30=39,liste!$B$39,IF(AB30=40,liste!$B$40,IF(AB30=41,liste!$B$41,IF(AB30=42,liste!$B$42,IF(AB30=43,liste!$B$43,IF(AB30=44,liste!$B$44,IF(AB30=45,liste!$B$45,IF(AB30=46,liste!$B$46,IF(AB30=47,liste!$B$47,IF(AB30=48,liste!$B$48,IF(AB30=49,liste!$B$49,IF(AB30=50,liste!$B$50,IF(AB30=51,liste!$B$51,IF(AB30=52,liste!$B$52,IF(AB30=53,liste!$B$53,IF(AB30=54,liste!$B$54,IF(AB30=55,liste!$B$55,IF(AB30=56,liste!$B$56,IF(AB30=57,liste!$B$57,IF(AB30=58,liste!$B$58,IF(AB30=59,liste!$B$59,IF(AB30&gt;=60,”60”,"")))))))))))))))))))))))))))))))</f>
        <v/>
      </c>
      <c r="AB30" s="80">
        <f>GİRİŞ!AB30</f>
        <v>0</v>
      </c>
      <c r="AC30" s="157" t="str">
        <f>IF(AD30=1,liste!$F$1,IF(AD30=2,liste!$F$2,IF(AD30=3,liste!$F$3,IF(AD30=4,liste!$F$4,IF(AD30=5,liste!$F$5,IF(AD30=6,liste!$F$6,IF(AD30=7,liste!$F$7,IF(AD30=8,liste!$F$8,IF(AD30=9,liste!$F$9,IF(AD30=10,liste!$F$10,IF(AD30=11,liste!$F$11,IF(AD30=12,liste!$F$12,IF(AD30=13,liste!$F$13,IF(AD30=14,liste!$F$14,IF(AD30=15,liste!$F$15,IF(AD30=16,liste!$F$16,IF(AD30=17,liste!$F$17,IF(AD30=18,liste!$F$18,IF(AD30=19,liste!$F$19,IF(AD30=20,liste!$F$20,""))))))))))))))))))))</f>
        <v/>
      </c>
      <c r="AD30" s="159"/>
      <c r="AE30" s="85" t="str">
        <f>IF(AF30=30,liste!$B$30,IF(AF30=31,liste!$B$31,IF(AF30=32,liste!$B$32,IF(AF30=33,liste!$B$33,IF(AF30=34,liste!$B$34,IF(AF30=35,liste!$B$35,IF(AF30=36,liste!$B$36,IF(AF30=37,liste!$B$37,IF(AF30=38,liste!$B$38,IF(AF30=39,liste!$B$39,IF(AF30=40,liste!$B$40,IF(AF30=41,liste!$B$41,IF(AF30=42,liste!$B$42,IF(AF30=43,liste!$B$43,IF(AF30=44,liste!$B$44,IF(AF30=45,liste!$B$45,IF(AF30=46,liste!$B$46,IF(AF30=47,liste!$B$47,IF(AF30=48,liste!$B$48,IF(AF30=49,liste!$B$49,IF(AF30=50,liste!$B$50,IF(AF30=51,liste!$B$51,IF(AF30=52,liste!$B$52,IF(AF30=53,liste!$B$53,IF(AF30=54,liste!$B$54,IF(AF30=55,liste!$B$55,IF(AF30=56,liste!$B$56,IF(AF30=57,liste!$B$57,IF(AF30=58,liste!$B$58,IF(AF30=59,liste!$B$59,IF(AF30&gt;=60,”60”,"")))))))))))))))))))))))))))))))</f>
        <v/>
      </c>
      <c r="AF30" s="80">
        <f>GİRİŞ!AF30</f>
        <v>0</v>
      </c>
      <c r="AG30" s="157" t="str">
        <f>IF(AH30=1,liste!$F$1,IF(AH30=2,liste!$F$2,IF(AH30=3,liste!$F$3,IF(AH30=4,liste!$F$4,IF(AH30=5,liste!$F$5,IF(AH30=6,liste!$F$6,IF(AH30=7,liste!$F$7,IF(AH30=8,liste!$F$8,IF(AH30=9,liste!$F$9,IF(AH30=10,liste!$F$10,IF(AH30=11,liste!$F$11,IF(AH30=12,liste!$F$12,IF(AH30=13,liste!$F$13,IF(AH30=14,liste!$F$14,IF(AH30=15,liste!$F$15,IF(AH30=16,liste!$F$16,IF(AH30=17,liste!$F$17,IF(AH30=18,liste!$F$18,IF(AH30=19,liste!$F$19,IF(AH30=20,liste!$F$20,""))))))))))))))))))))</f>
        <v/>
      </c>
      <c r="AH30" s="161"/>
    </row>
    <row r="31" spans="1:34" ht="9" customHeight="1" x14ac:dyDescent="0.25">
      <c r="A31" s="169"/>
      <c r="B31" s="163"/>
      <c r="C31" s="82" t="str">
        <f>IF(D31=30,liste!$D$30,IF(D31=31,liste!$D$31,IF(D31=32,liste!$D$32,IF(D31=33,liste!$D$33,IF(D31=34,liste!$D$34,IF(D31=35,liste!$D$35,IF(D31=36,liste!$D$36,IF(D31=37,liste!$D$37,IF(D31=38,liste!$D$38,IF(D31=39,liste!$D$39,IF(D31=40,liste!$D$40,IF(D31=41,liste!$D$41,IF(D31=42,liste!$D$42,IF(D31=43,liste!$D$43,IF(D31=44,liste!$D$44,IF(D31=45,liste!$D$45,IF(D31=46,liste!$D$46,IF(D31=47,liste!$D$47,IF(D31=48,liste!$D$48,IF(D31=49,liste!$D$49,IF(D31=50,liste!$D$50,IF(D31=51,liste!$D$51,IF(D31=52,liste!$D$52,IF(D31=53,liste!$D$53,IF(D31=54,liste!$D$54,IF(D31=55,liste!$D$55,IF(D31=56,liste!$D$56,IF(D31=57,liste!$D$57,IF(D31=58,liste!$D$58,IF(D31=59,liste!$D$59,IF(D31&gt;=60,”60”,"")))))))))))))))))))))))))))))))</f>
        <v/>
      </c>
      <c r="D31" s="80">
        <f>GİRİŞ!D31</f>
        <v>0</v>
      </c>
      <c r="E31" s="157"/>
      <c r="F31" s="159"/>
      <c r="G31" s="83" t="str">
        <f>IF(H31=30,liste!$D$30,IF(H31=31,liste!$D$31,IF(H31=32,liste!$D$32,IF(H31=33,liste!$D$33,IF(H31=34,liste!$D$34,IF(H31=35,liste!$D$35,IF(H31=36,liste!$D$36,IF(H31=37,liste!$D$37,IF(H31=38,liste!$D$38,IF(H31=39,liste!$D$39,IF(H31=40,liste!$D$40,IF(H31=41,liste!$D$41,IF(H31=42,liste!$D$42,IF(H31=43,liste!$D$43,IF(H31=44,liste!$D$44,IF(H31=45,liste!$D$45,IF(H31=46,liste!$D$46,IF(H31=47,liste!$D$47,IF(H31=48,liste!$D$48,IF(H31=49,liste!$D$49,IF(H31=50,liste!$D$50,IF(H31=51,liste!$D$51,IF(H31=52,liste!$D$52,IF(H31=53,liste!$D$53,IF(H31=54,liste!$D$54,IF(H31=55,liste!$D$55,IF(H31=56,liste!$D$56,IF(H31=57,liste!$D$57,IF(H31=58,liste!$D$58,IF(H31=59,liste!$D$59,IF(H31&gt;=60,”60”,"")))))))))))))))))))))))))))))))</f>
        <v/>
      </c>
      <c r="H31" s="80">
        <f>GİRİŞ!H31</f>
        <v>0</v>
      </c>
      <c r="I31" s="157"/>
      <c r="J31" s="161"/>
      <c r="K31" s="82" t="str">
        <f>IF(L31=30,liste!$D$30,IF(L31=31,liste!$D$31,IF(L31=32,liste!$D$32,IF(L31=33,liste!$D$33,IF(L31=34,liste!$D$34,IF(L31=35,liste!$D$35,IF(L31=36,liste!$D$36,IF(L31=37,liste!$D$37,IF(L31=38,liste!$D$38,IF(L31=39,liste!$D$39,IF(L31=40,liste!$D$40,IF(L31=41,liste!$D$41,IF(L31=42,liste!$D$42,IF(L31=43,liste!$D$43,IF(L31=44,liste!$D$44,IF(L31=45,liste!$D$45,IF(L31=46,liste!$D$46,IF(L31=47,liste!$D$47,IF(L31=48,liste!$D$48,IF(L31=49,liste!$D$49,IF(L31=50,liste!$D$50,IF(L31=51,liste!$D$51,IF(L31=52,liste!$D$52,IF(L31=53,liste!$D$53,IF(L31=54,liste!$D$54,IF(L31=55,liste!$D$55,IF(L31=56,liste!$D$56,IF(L31=57,liste!$D$57,IF(L31=58,liste!$D$58,IF(L31=59,liste!$D$59,IF(L31&gt;=60,”60”,"")))))))))))))))))))))))))))))))</f>
        <v/>
      </c>
      <c r="L31" s="80">
        <f>GİRİŞ!L31</f>
        <v>0</v>
      </c>
      <c r="M31" s="157"/>
      <c r="N31" s="159"/>
      <c r="O31" s="83" t="str">
        <f>IF(P31=30,liste!$D$30,IF(P31=31,liste!$D$31,IF(P31=32,liste!$D$32,IF(P31=33,liste!$D$33,IF(P31=34,liste!$D$34,IF(P31=35,liste!$D$35,IF(P31=36,liste!$D$36,IF(P31=37,liste!$D$37,IF(P31=38,liste!$D$38,IF(P31=39,liste!$D$39,IF(P31=40,liste!$D$40,IF(P31=41,liste!$D$41,IF(P31=42,liste!$D$42,IF(P31=43,liste!$D$43,IF(P31=44,liste!$D$44,IF(P31=45,liste!$D$45,IF(P31=46,liste!$D$46,IF(P31=47,liste!$D$47,IF(P31=48,liste!$D$48,IF(P31=49,liste!$D$49,IF(P31=50,liste!$D$50,IF(P31=51,liste!$D$51,IF(P31=52,liste!$D$52,IF(P31=53,liste!$D$53,IF(P31=54,liste!$D$54,IF(P31=55,liste!$D$55,IF(P31=56,liste!$D$56,IF(P31=57,liste!$D$57,IF(P31=58,liste!$D$58,IF(P31=59,liste!$D$59,IF(P31&gt;=60,”60”,"")))))))))))))))))))))))))))))))</f>
        <v/>
      </c>
      <c r="P31" s="80">
        <f>GİRİŞ!P31</f>
        <v>0</v>
      </c>
      <c r="Q31" s="157"/>
      <c r="R31" s="161"/>
      <c r="S31" s="82" t="str">
        <f>IF(T31=30,liste!$D$30,IF(T31=31,liste!$D$31,IF(T31=32,liste!$D$32,IF(T31=33,liste!$D$33,IF(T31=34,liste!$D$34,IF(T31=35,liste!$D$35,IF(T31=36,liste!$D$36,IF(T31=37,liste!$D$37,IF(T31=38,liste!$D$38,IF(T31=39,liste!$D$39,IF(T31=40,liste!$D$40,IF(T31=41,liste!$D$41,IF(T31=42,liste!$D$42,IF(T31=43,liste!$D$43,IF(T31=44,liste!$D$44,IF(T31=45,liste!$D$45,IF(T31=46,liste!$D$46,IF(T31=47,liste!$D$47,IF(T31=48,liste!$D$48,IF(T31=49,liste!$D$49,IF(T31=50,liste!$D$50,IF(T31=51,liste!$D$51,IF(T31=52,liste!$D$52,IF(T31=53,liste!$D$53,IF(T31=54,liste!$D$54,IF(T31=55,liste!$D$55,IF(T31=56,liste!$D$56,IF(T31=57,liste!$D$57,IF(T31=58,liste!$D$58,IF(T31=59,liste!$D$59,IF(T31&gt;=60,”60”,"")))))))))))))))))))))))))))))))</f>
        <v/>
      </c>
      <c r="T31" s="80">
        <f>GİRİŞ!T31</f>
        <v>4</v>
      </c>
      <c r="U31" s="157"/>
      <c r="V31" s="159"/>
      <c r="W31" s="83" t="str">
        <f>IF(X31=30,liste!$D$30,IF(X31=31,liste!$D$31,IF(X31=32,liste!$D$32,IF(X31=33,liste!$D$33,IF(X31=34,liste!$D$34,IF(X31=35,liste!$D$35,IF(X31=36,liste!$D$36,IF(X31=37,liste!$D$37,IF(X31=38,liste!$D$38,IF(X31=39,liste!$D$39,IF(X31=40,liste!$D$40,IF(X31=41,liste!$D$41,IF(X31=42,liste!$D$42,IF(X31=43,liste!$D$43,IF(X31=44,liste!$D$44,IF(X31=45,liste!$D$45,IF(X31=46,liste!$D$46,IF(X31=47,liste!$D$47,IF(X31=48,liste!$D$48,IF(X31=49,liste!$D$49,IF(X31=50,liste!$D$50,IF(X31=51,liste!$D$51,IF(X31=52,liste!$D$52,IF(X31=53,liste!$D$53,IF(X31=54,liste!$D$54,IF(X31=55,liste!$D$55,IF(X31=56,liste!$D$56,IF(X31=57,liste!$D$57,IF(X31=58,liste!$D$58,IF(X31=59,liste!$D$59,IF(X31&gt;=60,”60”,"")))))))))))))))))))))))))))))))</f>
        <v/>
      </c>
      <c r="X31" s="80">
        <f>GİRİŞ!X31</f>
        <v>0</v>
      </c>
      <c r="Y31" s="157"/>
      <c r="Z31" s="161"/>
      <c r="AA31" s="82" t="str">
        <f>IF(AB31=30,liste!$D$30,IF(AB31=31,liste!$D$31,IF(AB31=32,liste!$D$32,IF(AB31=33,liste!$D$33,IF(AB31=34,liste!$D$34,IF(AB31=35,liste!$D$35,IF(AB31=36,liste!$D$36,IF(AB31=37,liste!$D$37,IF(AB31=38,liste!$D$38,IF(AB31=39,liste!$D$39,IF(AB31=40,liste!$D$40,IF(AB31=41,liste!$D$41,IF(AB31=42,liste!$D$42,IF(AB31=43,liste!$D$43,IF(AB31=44,liste!$D$44,IF(AB31=45,liste!$D$45,IF(AB31=46,liste!$D$46,IF(AB31=47,liste!$D$47,IF(AB31=48,liste!$D$48,IF(AB31=49,liste!$D$49,IF(AB31=50,liste!$D$50,IF(AB31=51,liste!$D$51,IF(AB31=52,liste!$D$52,IF(AB31=53,liste!$D$53,IF(AB31=54,liste!$D$54,IF(AB31=55,liste!$D$55,IF(AB31=56,liste!$D$56,IF(AB31=57,liste!$D$57,IF(AB31=58,liste!$D$58,IF(AB31=59,liste!$D$59,IF(AB31&gt;=60,”60”,"")))))))))))))))))))))))))))))))</f>
        <v/>
      </c>
      <c r="AB31" s="80">
        <f>GİRİŞ!AB31</f>
        <v>0</v>
      </c>
      <c r="AC31" s="157"/>
      <c r="AD31" s="159"/>
      <c r="AE31" s="83" t="str">
        <f>IF(AF31=30,liste!$D$30,IF(AF31=31,liste!$D$31,IF(AF31=32,liste!$D$32,IF(AF31=33,liste!$D$33,IF(AF31=34,liste!$D$34,IF(AF31=35,liste!$D$35,IF(AF31=36,liste!$D$36,IF(AF31=37,liste!$D$37,IF(AF31=38,liste!$D$38,IF(AF31=39,liste!$D$39,IF(AF31=40,liste!$D$40,IF(AF31=41,liste!$D$41,IF(AF31=42,liste!$D$42,IF(AF31=43,liste!$D$43,IF(AF31=44,liste!$D$44,IF(AF31=45,liste!$D$45,IF(AF31=46,liste!$D$46,IF(AF31=47,liste!$D$47,IF(AF31=48,liste!$D$48,IF(AF31=49,liste!$D$49,IF(AF31=50,liste!$D$50,IF(AF31=51,liste!$D$51,IF(AF31=52,liste!$D$52,IF(AF31=53,liste!$D$53,IF(AF31=54,liste!$D$54,IF(AF31=55,liste!$D$55,IF(AF31=56,liste!$D$56,IF(AF31=57,liste!$D$57,IF(AF31=58,liste!$D$58,IF(AF31=59,liste!$D$59,IF(AF31&gt;=60,”60”,"")))))))))))))))))))))))))))))))</f>
        <v/>
      </c>
      <c r="AF31" s="80">
        <f>GİRİŞ!AF31</f>
        <v>0</v>
      </c>
      <c r="AG31" s="157"/>
      <c r="AH31" s="161"/>
    </row>
    <row r="32" spans="1:34" ht="9" customHeight="1" x14ac:dyDescent="0.25">
      <c r="A32" s="169"/>
      <c r="B32" s="163">
        <v>11</v>
      </c>
      <c r="C32" s="84" t="str">
        <f>IF(D32=30,liste!$B$30,IF(D32=31,liste!$B$31,IF(D32=32,liste!$B$32,IF(D32=33,liste!$B$33,IF(D32=34,liste!$B$34,IF(D32=35,liste!$B$35,IF(D32=36,liste!$B$36,IF(D32=37,liste!$B$37,IF(D32=38,liste!$B$38,IF(D32=39,liste!$B$39,IF(D32=40,liste!$B$40,IF(D32=41,liste!$B$41,IF(D32=42,liste!$B$42,IF(D32=43,liste!$B$43,IF(D32=44,liste!$B$44,IF(D32=45,liste!$B$45,IF(D32=46,liste!$B$46,IF(D32=47,liste!$B$47,IF(D32=48,liste!$B$48,IF(D32=49,liste!$B$49,IF(D32=50,liste!$B$50,IF(D32=51,liste!$B$51,IF(D32=52,liste!$B$52,IF(D32=53,liste!$B$53,IF(D32=54,liste!$B$54,IF(D32=55,liste!$B$55,IF(D32=56,liste!$B$56,IF(D32=57,liste!$B$57,IF(D32=58,liste!$B$58,IF(D32=59,liste!$B$59,IF(D32&gt;=60,”60”,"")))))))))))))))))))))))))))))))</f>
        <v/>
      </c>
      <c r="D32" s="80">
        <f>GİRİŞ!D32</f>
        <v>0</v>
      </c>
      <c r="E32" s="157" t="str">
        <f>IF(F32=1,liste!$F$1,IF(F32=2,liste!$F$2,IF(F32=3,liste!$F$3,IF(F32=4,liste!$F$4,IF(F32=5,liste!$F$5,IF(F32=6,liste!$F$6,IF(F32=7,liste!$F$7,IF(F32=8,liste!$F$8,IF(F32=9,liste!$F$9,IF(F32=10,liste!$F$10,IF(F32=11,liste!$F$11,IF(F32=12,liste!$F$12,IF(F32=13,liste!$F$13,IF(F32=14,liste!$F$14,IF(F32=15,liste!$F$15,IF(F32=16,liste!$F$16,IF(F32=17,liste!$F$17,IF(F32=18,liste!$F$18,IF(F32=19,liste!$F$19,IF(F32=20,liste!$F$20,""))))))))))))))))))))</f>
        <v/>
      </c>
      <c r="F32" s="159"/>
      <c r="G32" s="85" t="str">
        <f>IF(H32=30,liste!$B$30,IF(H32=31,liste!$B$31,IF(H32=32,liste!$B$32,IF(H32=33,liste!$B$33,IF(H32=34,liste!$B$34,IF(H32=35,liste!$B$35,IF(H32=36,liste!$B$36,IF(H32=37,liste!$B$37,IF(H32=38,liste!$B$38,IF(H32=39,liste!$B$39,IF(H32=40,liste!$B$40,IF(H32=41,liste!$B$41,IF(H32=42,liste!$B$42,IF(H32=43,liste!$B$43,IF(H32=44,liste!$B$44,IF(H32=45,liste!$B$45,IF(H32=46,liste!$B$46,IF(H32=47,liste!$B$47,IF(H32=48,liste!$B$48,IF(H32=49,liste!$B$49,IF(H32=50,liste!$B$50,IF(H32=51,liste!$B$51,IF(H32=52,liste!$B$52,IF(H32=53,liste!$B$53,IF(H32=54,liste!$B$54,IF(H32=55,liste!$B$55,IF(H32=56,liste!$B$56,IF(H32=57,liste!$B$57,IF(H32=58,liste!$B$58,IF(H32=59,liste!$B$59,IF(H32&gt;=60,”60”,"")))))))))))))))))))))))))))))))</f>
        <v/>
      </c>
      <c r="H32" s="80">
        <f>GİRİŞ!H32</f>
        <v>0</v>
      </c>
      <c r="I32" s="157" t="str">
        <f>IF(J32=1,liste!$F$1,IF(J32=2,liste!$F$2,IF(J32=3,liste!$F$3,IF(J32=4,liste!$F$4,IF(J32=5,liste!$F$5,IF(J32=6,liste!$F$6,IF(J32=7,liste!$F$7,IF(J32=8,liste!$F$8,IF(J32=9,liste!$F$9,IF(J32=10,liste!$F$10,IF(J32=11,liste!$F$11,IF(J32=12,liste!$F$12,IF(J32=13,liste!$F$13,IF(J32=14,liste!$F$14,IF(J32=15,liste!$F$15,IF(J32=16,liste!$F$16,IF(J32=17,liste!$F$17,IF(J32=18,liste!$F$18,IF(J32=19,liste!$F$19,IF(J32=20,liste!$F$20,""))))))))))))))))))))</f>
        <v/>
      </c>
      <c r="J32" s="161"/>
      <c r="K32" s="84" t="str">
        <f>IF(L32=30,liste!$B$30,IF(L32=31,liste!$B$31,IF(L32=32,liste!$B$32,IF(L32=33,liste!$B$33,IF(L32=34,liste!$B$34,IF(L32=35,liste!$B$35,IF(L32=36,liste!$B$36,IF(L32=37,liste!$B$37,IF(L32=38,liste!$B$38,IF(L32=39,liste!$B$39,IF(L32=40,liste!$B$40,IF(L32=41,liste!$B$41,IF(L32=42,liste!$B$42,IF(L32=43,liste!$B$43,IF(L32=44,liste!$B$44,IF(L32=45,liste!$B$45,IF(L32=46,liste!$B$46,IF(L32=47,liste!$B$47,IF(L32=48,liste!$B$48,IF(L32=49,liste!$B$49,IF(L32=50,liste!$B$50,IF(L32=51,liste!$B$51,IF(L32=52,liste!$B$52,IF(L32=53,liste!$B$53,IF(L32=54,liste!$B$54,IF(L32=55,liste!$B$55,IF(L32=56,liste!$B$56,IF(L32=57,liste!$B$57,IF(L32=58,liste!$B$58,IF(L32=59,liste!$B$59,IF(L32&gt;=60,”60”,"")))))))))))))))))))))))))))))))</f>
        <v/>
      </c>
      <c r="L32" s="80">
        <f>GİRİŞ!L32</f>
        <v>0</v>
      </c>
      <c r="M32" s="157" t="str">
        <f>IF(N32=1,liste!$F$1,IF(N32=2,liste!$F$2,IF(N32=3,liste!$F$3,IF(N32=4,liste!$F$4,IF(N32=5,liste!$F$5,IF(N32=6,liste!$F$6,IF(N32=7,liste!$F$7,IF(N32=8,liste!$F$8,IF(N32=9,liste!$F$9,IF(N32=10,liste!$F$10,IF(N32=11,liste!$F$11,IF(N32=12,liste!$F$12,IF(N32=13,liste!$F$13,IF(N32=14,liste!$F$14,IF(N32=15,liste!$F$15,IF(N32=16,liste!$F$16,IF(N32=17,liste!$F$17,IF(N32=18,liste!$F$18,IF(N32=19,liste!$F$19,IF(N32=20,liste!$F$20,""))))))))))))))))))))</f>
        <v/>
      </c>
      <c r="N32" s="159"/>
      <c r="O32" s="85" t="str">
        <f>IF(P32=30,liste!$B$30,IF(P32=31,liste!$B$31,IF(P32=32,liste!$B$32,IF(P32=33,liste!$B$33,IF(P32=34,liste!$B$34,IF(P32=35,liste!$B$35,IF(P32=36,liste!$B$36,IF(P32=37,liste!$B$37,IF(P32=38,liste!$B$38,IF(P32=39,liste!$B$39,IF(P32=40,liste!$B$40,IF(P32=41,liste!$B$41,IF(P32=42,liste!$B$42,IF(P32=43,liste!$B$43,IF(P32=44,liste!$B$44,IF(P32=45,liste!$B$45,IF(P32=46,liste!$B$46,IF(P32=47,liste!$B$47,IF(P32=48,liste!$B$48,IF(P32=49,liste!$B$49,IF(P32=50,liste!$B$50,IF(P32=51,liste!$B$51,IF(P32=52,liste!$B$52,IF(P32=53,liste!$B$53,IF(P32=54,liste!$B$54,IF(P32=55,liste!$B$55,IF(P32=56,liste!$B$56,IF(P32=57,liste!$B$57,IF(P32=58,liste!$B$58,IF(P32=59,liste!$B$59,IF(P32&gt;=60,”60”,"")))))))))))))))))))))))))))))))</f>
        <v/>
      </c>
      <c r="P32" s="80">
        <f>GİRİŞ!P32</f>
        <v>0</v>
      </c>
      <c r="Q32" s="157" t="str">
        <f>IF(R32=1,liste!$F$1,IF(R32=2,liste!$F$2,IF(R32=3,liste!$F$3,IF(R32=4,liste!$F$4,IF(R32=5,liste!$F$5,IF(R32=6,liste!$F$6,IF(R32=7,liste!$F$7,IF(R32=8,liste!$F$8,IF(R32=9,liste!$F$9,IF(R32=10,liste!$F$10,IF(R32=11,liste!$F$11,IF(R32=12,liste!$F$12,IF(R32=13,liste!$F$13,IF(R32=14,liste!$F$14,IF(R32=15,liste!$F$15,IF(R32=16,liste!$F$16,IF(R32=17,liste!$F$17,IF(R32=18,liste!$F$18,IF(R32=19,liste!$F$19,IF(R32=20,liste!$F$20,""))))))))))))))))))))</f>
        <v/>
      </c>
      <c r="R32" s="161"/>
      <c r="S32" s="84" t="str">
        <f>IF(T32=30,liste!$B$30,IF(T32=31,liste!$B$31,IF(T32=32,liste!$B$32,IF(T32=33,liste!$B$33,IF(T32=34,liste!$B$34,IF(T32=35,liste!$B$35,IF(T32=36,liste!$B$36,IF(T32=37,liste!$B$37,IF(T32=38,liste!$B$38,IF(T32=39,liste!$B$39,IF(T32=40,liste!$B$40,IF(T32=41,liste!$B$41,IF(T32=42,liste!$B$42,IF(T32=43,liste!$B$43,IF(T32=44,liste!$B$44,IF(T32=45,liste!$B$45,IF(T32=46,liste!$B$46,IF(T32=47,liste!$B$47,IF(T32=48,liste!$B$48,IF(T32=49,liste!$B$49,IF(T32=50,liste!$B$50,IF(T32=51,liste!$B$51,IF(T32=52,liste!$B$52,IF(T32=53,liste!$B$53,IF(T32=54,liste!$B$54,IF(T32=55,liste!$B$55,IF(T32=56,liste!$B$56,IF(T32=57,liste!$B$57,IF(T32=58,liste!$B$58,IF(T32=59,liste!$B$59,IF(T32&gt;=60,”60”,"")))))))))))))))))))))))))))))))</f>
        <v/>
      </c>
      <c r="T32" s="80">
        <f>GİRİŞ!T32</f>
        <v>4</v>
      </c>
      <c r="U32" s="157" t="str">
        <f>IF(V32=1,liste!$F$1,IF(V32=2,liste!$F$2,IF(V32=3,liste!$F$3,IF(V32=4,liste!$F$4,IF(V32=5,liste!$F$5,IF(V32=6,liste!$F$6,IF(V32=7,liste!$F$7,IF(V32=8,liste!$F$8,IF(V32=9,liste!$F$9,IF(V32=10,liste!$F$10,IF(V32=11,liste!$F$11,IF(V32=12,liste!$F$12,IF(V32=13,liste!$F$13,IF(V32=14,liste!$F$14,IF(V32=15,liste!$F$15,IF(V32=16,liste!$F$16,IF(V32=17,liste!$F$17,IF(V32=18,liste!$F$18,IF(V32=19,liste!$F$19,IF(V32=20,liste!$F$20,""))))))))))))))))))))</f>
        <v/>
      </c>
      <c r="V32" s="159"/>
      <c r="W32" s="85" t="str">
        <f>IF(X32=30,liste!$B$30,IF(X32=31,liste!$B$31,IF(X32=32,liste!$B$32,IF(X32=33,liste!$B$33,IF(X32=34,liste!$B$34,IF(X32=35,liste!$B$35,IF(X32=36,liste!$B$36,IF(X32=37,liste!$B$37,IF(X32=38,liste!$B$38,IF(X32=39,liste!$B$39,IF(X32=40,liste!$B$40,IF(X32=41,liste!$B$41,IF(X32=42,liste!$B$42,IF(X32=43,liste!$B$43,IF(X32=44,liste!$B$44,IF(X32=45,liste!$B$45,IF(X32=46,liste!$B$46,IF(X32=47,liste!$B$47,IF(X32=48,liste!$B$48,IF(X32=49,liste!$B$49,IF(X32=50,liste!$B$50,IF(X32=51,liste!$B$51,IF(X32=52,liste!$B$52,IF(X32=53,liste!$B$53,IF(X32=54,liste!$B$54,IF(X32=55,liste!$B$55,IF(X32=56,liste!$B$56,IF(X32=57,liste!$B$57,IF(X32=58,liste!$B$58,IF(X32=59,liste!$B$59,IF(X32&gt;=60,”60”,"")))))))))))))))))))))))))))))))</f>
        <v/>
      </c>
      <c r="X32" s="80">
        <f>GİRİŞ!X32</f>
        <v>21</v>
      </c>
      <c r="Y32" s="157" t="str">
        <f>IF(Z32=1,liste!$F$1,IF(Z32=2,liste!$F$2,IF(Z32=3,liste!$F$3,IF(Z32=4,liste!$F$4,IF(Z32=5,liste!$F$5,IF(Z32=6,liste!$F$6,IF(Z32=7,liste!$F$7,IF(Z32=8,liste!$F$8,IF(Z32=9,liste!$F$9,IF(Z32=10,liste!$F$10,IF(Z32=11,liste!$F$11,IF(Z32=12,liste!$F$12,IF(Z32=13,liste!$F$13,IF(Z32=14,liste!$F$14,IF(Z32=15,liste!$F$15,IF(Z32=16,liste!$F$16,IF(Z32=17,liste!$F$17,IF(Z32=18,liste!$F$18,IF(Z32=19,liste!$F$19,IF(Z32=20,liste!$F$20,""))))))))))))))))))))</f>
        <v/>
      </c>
      <c r="Z32" s="161"/>
      <c r="AA32" s="84" t="str">
        <f>IF(AB32=30,liste!$B$30,IF(AB32=31,liste!$B$31,IF(AB32=32,liste!$B$32,IF(AB32=33,liste!$B$33,IF(AB32=34,liste!$B$34,IF(AB32=35,liste!$B$35,IF(AB32=36,liste!$B$36,IF(AB32=37,liste!$B$37,IF(AB32=38,liste!$B$38,IF(AB32=39,liste!$B$39,IF(AB32=40,liste!$B$40,IF(AB32=41,liste!$B$41,IF(AB32=42,liste!$B$42,IF(AB32=43,liste!$B$43,IF(AB32=44,liste!$B$44,IF(AB32=45,liste!$B$45,IF(AB32=46,liste!$B$46,IF(AB32=47,liste!$B$47,IF(AB32=48,liste!$B$48,IF(AB32=49,liste!$B$49,IF(AB32=50,liste!$B$50,IF(AB32=51,liste!$B$51,IF(AB32=52,liste!$B$52,IF(AB32=53,liste!$B$53,IF(AB32=54,liste!$B$54,IF(AB32=55,liste!$B$55,IF(AB32=56,liste!$B$56,IF(AB32=57,liste!$B$57,IF(AB32=58,liste!$B$58,IF(AB32=59,liste!$B$59,IF(AB32&gt;=60,”60”,"")))))))))))))))))))))))))))))))</f>
        <v/>
      </c>
      <c r="AB32" s="80">
        <f>GİRİŞ!AB32</f>
        <v>7</v>
      </c>
      <c r="AC32" s="157" t="str">
        <f>IF(AD32=1,liste!$F$1,IF(AD32=2,liste!$F$2,IF(AD32=3,liste!$F$3,IF(AD32=4,liste!$F$4,IF(AD32=5,liste!$F$5,IF(AD32=6,liste!$F$6,IF(AD32=7,liste!$F$7,IF(AD32=8,liste!$F$8,IF(AD32=9,liste!$F$9,IF(AD32=10,liste!$F$10,IF(AD32=11,liste!$F$11,IF(AD32=12,liste!$F$12,IF(AD32=13,liste!$F$13,IF(AD32=14,liste!$F$14,IF(AD32=15,liste!$F$15,IF(AD32=16,liste!$F$16,IF(AD32=17,liste!$F$17,IF(AD32=18,liste!$F$18,IF(AD32=19,liste!$F$19,IF(AD32=20,liste!$F$20,""))))))))))))))))))))</f>
        <v/>
      </c>
      <c r="AD32" s="159"/>
      <c r="AE32" s="85" t="str">
        <f>IF(AF32=30,liste!$B$30,IF(AF32=31,liste!$B$31,IF(AF32=32,liste!$B$32,IF(AF32=33,liste!$B$33,IF(AF32=34,liste!$B$34,IF(AF32=35,liste!$B$35,IF(AF32=36,liste!$B$36,IF(AF32=37,liste!$B$37,IF(AF32=38,liste!$B$38,IF(AF32=39,liste!$B$39,IF(AF32=40,liste!$B$40,IF(AF32=41,liste!$B$41,IF(AF32=42,liste!$B$42,IF(AF32=43,liste!$B$43,IF(AF32=44,liste!$B$44,IF(AF32=45,liste!$B$45,IF(AF32=46,liste!$B$46,IF(AF32=47,liste!$B$47,IF(AF32=48,liste!$B$48,IF(AF32=49,liste!$B$49,IF(AF32=50,liste!$B$50,IF(AF32=51,liste!$B$51,IF(AF32=52,liste!$B$52,IF(AF32=53,liste!$B$53,IF(AF32=54,liste!$B$54,IF(AF32=55,liste!$B$55,IF(AF32=56,liste!$B$56,IF(AF32=57,liste!$B$57,IF(AF32=58,liste!$B$58,IF(AF32=59,liste!$B$59,IF(AF32&gt;=60,”60”,"")))))))))))))))))))))))))))))))</f>
        <v/>
      </c>
      <c r="AF32" s="80">
        <f>GİRİŞ!AF32</f>
        <v>10</v>
      </c>
      <c r="AG32" s="157" t="str">
        <f>IF(AH32=1,liste!$F$1,IF(AH32=2,liste!$F$2,IF(AH32=3,liste!$F$3,IF(AH32=4,liste!$F$4,IF(AH32=5,liste!$F$5,IF(AH32=6,liste!$F$6,IF(AH32=7,liste!$F$7,IF(AH32=8,liste!$F$8,IF(AH32=9,liste!$F$9,IF(AH32=10,liste!$F$10,IF(AH32=11,liste!$F$11,IF(AH32=12,liste!$F$12,IF(AH32=13,liste!$F$13,IF(AH32=14,liste!$F$14,IF(AH32=15,liste!$F$15,IF(AH32=16,liste!$F$16,IF(AH32=17,liste!$F$17,IF(AH32=18,liste!$F$18,IF(AH32=19,liste!$F$19,IF(AH32=20,liste!$F$20,""))))))))))))))))))))</f>
        <v/>
      </c>
      <c r="AH32" s="161"/>
    </row>
    <row r="33" spans="1:34" ht="9" customHeight="1" x14ac:dyDescent="0.25">
      <c r="A33" s="169"/>
      <c r="B33" s="163"/>
      <c r="C33" s="82" t="str">
        <f>IF(D33=30,liste!$D$30,IF(D33=31,liste!$D$31,IF(D33=32,liste!$D$32,IF(D33=33,liste!$D$33,IF(D33=34,liste!$D$34,IF(D33=35,liste!$D$35,IF(D33=36,liste!$D$36,IF(D33=37,liste!$D$37,IF(D33=38,liste!$D$38,IF(D33=39,liste!$D$39,IF(D33=40,liste!$D$40,IF(D33=41,liste!$D$41,IF(D33=42,liste!$D$42,IF(D33=43,liste!$D$43,IF(D33=44,liste!$D$44,IF(D33=45,liste!$D$45,IF(D33=46,liste!$D$46,IF(D33=47,liste!$D$47,IF(D33=48,liste!$D$48,IF(D33=49,liste!$D$49,IF(D33=50,liste!$D$50,IF(D33=51,liste!$D$51,IF(D33=52,liste!$D$52,IF(D33=53,liste!$D$53,IF(D33=54,liste!$D$54,IF(D33=55,liste!$D$55,IF(D33=56,liste!$D$56,IF(D33=57,liste!$D$57,IF(D33=58,liste!$D$58,IF(D33=59,liste!$D$59,IF(D33&gt;=60,”60”,"")))))))))))))))))))))))))))))))</f>
        <v/>
      </c>
      <c r="D33" s="80">
        <f>GİRİŞ!D33</f>
        <v>0</v>
      </c>
      <c r="E33" s="157"/>
      <c r="F33" s="159"/>
      <c r="G33" s="83" t="str">
        <f>IF(H33=30,liste!$D$30,IF(H33=31,liste!$D$31,IF(H33=32,liste!$D$32,IF(H33=33,liste!$D$33,IF(H33=34,liste!$D$34,IF(H33=35,liste!$D$35,IF(H33=36,liste!$D$36,IF(H33=37,liste!$D$37,IF(H33=38,liste!$D$38,IF(H33=39,liste!$D$39,IF(H33=40,liste!$D$40,IF(H33=41,liste!$D$41,IF(H33=42,liste!$D$42,IF(H33=43,liste!$D$43,IF(H33=44,liste!$D$44,IF(H33=45,liste!$D$45,IF(H33=46,liste!$D$46,IF(H33=47,liste!$D$47,IF(H33=48,liste!$D$48,IF(H33=49,liste!$D$49,IF(H33=50,liste!$D$50,IF(H33=51,liste!$D$51,IF(H33=52,liste!$D$52,IF(H33=53,liste!$D$53,IF(H33=54,liste!$D$54,IF(H33=55,liste!$D$55,IF(H33=56,liste!$D$56,IF(H33=57,liste!$D$57,IF(H33=58,liste!$D$58,IF(H33=59,liste!$D$59,IF(H33&gt;=60,”60”,"")))))))))))))))))))))))))))))))</f>
        <v/>
      </c>
      <c r="H33" s="80">
        <f>GİRİŞ!H33</f>
        <v>0</v>
      </c>
      <c r="I33" s="157"/>
      <c r="J33" s="161"/>
      <c r="K33" s="82" t="str">
        <f>IF(L33=30,liste!$D$30,IF(L33=31,liste!$D$31,IF(L33=32,liste!$D$32,IF(L33=33,liste!$D$33,IF(L33=34,liste!$D$34,IF(L33=35,liste!$D$35,IF(L33=36,liste!$D$36,IF(L33=37,liste!$D$37,IF(L33=38,liste!$D$38,IF(L33=39,liste!$D$39,IF(L33=40,liste!$D$40,IF(L33=41,liste!$D$41,IF(L33=42,liste!$D$42,IF(L33=43,liste!$D$43,IF(L33=44,liste!$D$44,IF(L33=45,liste!$D$45,IF(L33=46,liste!$D$46,IF(L33=47,liste!$D$47,IF(L33=48,liste!$D$48,IF(L33=49,liste!$D$49,IF(L33=50,liste!$D$50,IF(L33=51,liste!$D$51,IF(L33=52,liste!$D$52,IF(L33=53,liste!$D$53,IF(L33=54,liste!$D$54,IF(L33=55,liste!$D$55,IF(L33=56,liste!$D$56,IF(L33=57,liste!$D$57,IF(L33=58,liste!$D$58,IF(L33=59,liste!$D$59,IF(L33&gt;=60,”60”,"")))))))))))))))))))))))))))))))</f>
        <v/>
      </c>
      <c r="L33" s="80">
        <f>GİRİŞ!L33</f>
        <v>0</v>
      </c>
      <c r="M33" s="157"/>
      <c r="N33" s="159"/>
      <c r="O33" s="83" t="str">
        <f>IF(P33=30,liste!$D$30,IF(P33=31,liste!$D$31,IF(P33=32,liste!$D$32,IF(P33=33,liste!$D$33,IF(P33=34,liste!$D$34,IF(P33=35,liste!$D$35,IF(P33=36,liste!$D$36,IF(P33=37,liste!$D$37,IF(P33=38,liste!$D$38,IF(P33=39,liste!$D$39,IF(P33=40,liste!$D$40,IF(P33=41,liste!$D$41,IF(P33=42,liste!$D$42,IF(P33=43,liste!$D$43,IF(P33=44,liste!$D$44,IF(P33=45,liste!$D$45,IF(P33=46,liste!$D$46,IF(P33=47,liste!$D$47,IF(P33=48,liste!$D$48,IF(P33=49,liste!$D$49,IF(P33=50,liste!$D$50,IF(P33=51,liste!$D$51,IF(P33=52,liste!$D$52,IF(P33=53,liste!$D$53,IF(P33=54,liste!$D$54,IF(P33=55,liste!$D$55,IF(P33=56,liste!$D$56,IF(P33=57,liste!$D$57,IF(P33=58,liste!$D$58,IF(P33=59,liste!$D$59,IF(P33&gt;=60,”60”,"")))))))))))))))))))))))))))))))</f>
        <v/>
      </c>
      <c r="P33" s="80">
        <f>GİRİŞ!P33</f>
        <v>0</v>
      </c>
      <c r="Q33" s="157"/>
      <c r="R33" s="161"/>
      <c r="S33" s="82" t="str">
        <f>IF(T33=30,liste!$D$30,IF(T33=31,liste!$D$31,IF(T33=32,liste!$D$32,IF(T33=33,liste!$D$33,IF(T33=34,liste!$D$34,IF(T33=35,liste!$D$35,IF(T33=36,liste!$D$36,IF(T33=37,liste!$D$37,IF(T33=38,liste!$D$38,IF(T33=39,liste!$D$39,IF(T33=40,liste!$D$40,IF(T33=41,liste!$D$41,IF(T33=42,liste!$D$42,IF(T33=43,liste!$D$43,IF(T33=44,liste!$D$44,IF(T33=45,liste!$D$45,IF(T33=46,liste!$D$46,IF(T33=47,liste!$D$47,IF(T33=48,liste!$D$48,IF(T33=49,liste!$D$49,IF(T33=50,liste!$D$50,IF(T33=51,liste!$D$51,IF(T33=52,liste!$D$52,IF(T33=53,liste!$D$53,IF(T33=54,liste!$D$54,IF(T33=55,liste!$D$55,IF(T33=56,liste!$D$56,IF(T33=57,liste!$D$57,IF(T33=58,liste!$D$58,IF(T33=59,liste!$D$59,IF(T33&gt;=60,”60”,"")))))))))))))))))))))))))))))))</f>
        <v/>
      </c>
      <c r="T33" s="80">
        <f>GİRİŞ!T33</f>
        <v>1</v>
      </c>
      <c r="U33" s="157"/>
      <c r="V33" s="159"/>
      <c r="W33" s="83" t="str">
        <f>IF(X33=30,liste!$D$30,IF(X33=31,liste!$D$31,IF(X33=32,liste!$D$32,IF(X33=33,liste!$D$33,IF(X33=34,liste!$D$34,IF(X33=35,liste!$D$35,IF(X33=36,liste!$D$36,IF(X33=37,liste!$D$37,IF(X33=38,liste!$D$38,IF(X33=39,liste!$D$39,IF(X33=40,liste!$D$40,IF(X33=41,liste!$D$41,IF(X33=42,liste!$D$42,IF(X33=43,liste!$D$43,IF(X33=44,liste!$D$44,IF(X33=45,liste!$D$45,IF(X33=46,liste!$D$46,IF(X33=47,liste!$D$47,IF(X33=48,liste!$D$48,IF(X33=49,liste!$D$49,IF(X33=50,liste!$D$50,IF(X33=51,liste!$D$51,IF(X33=52,liste!$D$52,IF(X33=53,liste!$D$53,IF(X33=54,liste!$D$54,IF(X33=55,liste!$D$55,IF(X33=56,liste!$D$56,IF(X33=57,liste!$D$57,IF(X33=58,liste!$D$58,IF(X33=59,liste!$D$59,IF(X33&gt;=60,”60”,"")))))))))))))))))))))))))))))))</f>
        <v/>
      </c>
      <c r="X33" s="80">
        <f>GİRİŞ!X33</f>
        <v>3</v>
      </c>
      <c r="Y33" s="157"/>
      <c r="Z33" s="161"/>
      <c r="AA33" s="82" t="str">
        <f>IF(AB33=30,liste!$D$30,IF(AB33=31,liste!$D$31,IF(AB33=32,liste!$D$32,IF(AB33=33,liste!$D$33,IF(AB33=34,liste!$D$34,IF(AB33=35,liste!$D$35,IF(AB33=36,liste!$D$36,IF(AB33=37,liste!$D$37,IF(AB33=38,liste!$D$38,IF(AB33=39,liste!$D$39,IF(AB33=40,liste!$D$40,IF(AB33=41,liste!$D$41,IF(AB33=42,liste!$D$42,IF(AB33=43,liste!$D$43,IF(AB33=44,liste!$D$44,IF(AB33=45,liste!$D$45,IF(AB33=46,liste!$D$46,IF(AB33=47,liste!$D$47,IF(AB33=48,liste!$D$48,IF(AB33=49,liste!$D$49,IF(AB33=50,liste!$D$50,IF(AB33=51,liste!$D$51,IF(AB33=52,liste!$D$52,IF(AB33=53,liste!$D$53,IF(AB33=54,liste!$D$54,IF(AB33=55,liste!$D$55,IF(AB33=56,liste!$D$56,IF(AB33=57,liste!$D$57,IF(AB33=58,liste!$D$58,IF(AB33=59,liste!$D$59,IF(AB33&gt;=60,”60”,"")))))))))))))))))))))))))))))))</f>
        <v/>
      </c>
      <c r="AB33" s="80">
        <f>GİRİŞ!AB33</f>
        <v>5</v>
      </c>
      <c r="AC33" s="157"/>
      <c r="AD33" s="159"/>
      <c r="AE33" s="83" t="str">
        <f>IF(AF33=30,liste!$D$30,IF(AF33=31,liste!$D$31,IF(AF33=32,liste!$D$32,IF(AF33=33,liste!$D$33,IF(AF33=34,liste!$D$34,IF(AF33=35,liste!$D$35,IF(AF33=36,liste!$D$36,IF(AF33=37,liste!$D$37,IF(AF33=38,liste!$D$38,IF(AF33=39,liste!$D$39,IF(AF33=40,liste!$D$40,IF(AF33=41,liste!$D$41,IF(AF33=42,liste!$D$42,IF(AF33=43,liste!$D$43,IF(AF33=44,liste!$D$44,IF(AF33=45,liste!$D$45,IF(AF33=46,liste!$D$46,IF(AF33=47,liste!$D$47,IF(AF33=48,liste!$D$48,IF(AF33=49,liste!$D$49,IF(AF33=50,liste!$D$50,IF(AF33=51,liste!$D$51,IF(AF33=52,liste!$D$52,IF(AF33=53,liste!$D$53,IF(AF33=54,liste!$D$54,IF(AF33=55,liste!$D$55,IF(AF33=56,liste!$D$56,IF(AF33=57,liste!$D$57,IF(AF33=58,liste!$D$58,IF(AF33=59,liste!$D$59,IF(AF33&gt;=60,”60”,"")))))))))))))))))))))))))))))))</f>
        <v/>
      </c>
      <c r="AF33" s="80">
        <f>GİRİŞ!AF33</f>
        <v>6</v>
      </c>
      <c r="AG33" s="157"/>
      <c r="AH33" s="161"/>
    </row>
    <row r="34" spans="1:34" ht="9" customHeight="1" x14ac:dyDescent="0.25">
      <c r="A34" s="169"/>
      <c r="B34" s="163">
        <v>12</v>
      </c>
      <c r="C34" s="84" t="str">
        <f>IF(D34=30,liste!$B$30,IF(D34=31,liste!$B$31,IF(D34=32,liste!$B$32,IF(D34=33,liste!$B$33,IF(D34=34,liste!$B$34,IF(D34=35,liste!$B$35,IF(D34=36,liste!$B$36,IF(D34=37,liste!$B$37,IF(D34=38,liste!$B$38,IF(D34=39,liste!$B$39,IF(D34=40,liste!$B$40,IF(D34=41,liste!$B$41,IF(D34=42,liste!$B$42,IF(D34=43,liste!$B$43,IF(D34=44,liste!$B$44,IF(D34=45,liste!$B$45,IF(D34=46,liste!$B$46,IF(D34=47,liste!$B$47,IF(D34=48,liste!$B$48,IF(D34=49,liste!$B$49,IF(D34=50,liste!$B$50,IF(D34=51,liste!$B$51,IF(D34=52,liste!$B$52,IF(D34=53,liste!$B$53,IF(D34=54,liste!$B$54,IF(D34=55,liste!$B$55,IF(D34=56,liste!$B$56,IF(D34=57,liste!$B$57,IF(D34=58,liste!$B$58,IF(D34=59,liste!$B$59,IF(D34&gt;=60,”60”,"")))))))))))))))))))))))))))))))</f>
        <v/>
      </c>
      <c r="D34" s="80">
        <f>GİRİŞ!D34</f>
        <v>0</v>
      </c>
      <c r="E34" s="157" t="str">
        <f>IF(F34=1,liste!$F$1,IF(F34=2,liste!$F$2,IF(F34=3,liste!$F$3,IF(F34=4,liste!$F$4,IF(F34=5,liste!$F$5,IF(F34=6,liste!$F$6,IF(F34=7,liste!$F$7,IF(F34=8,liste!$F$8,IF(F34=9,liste!$F$9,IF(F34=10,liste!$F$10,IF(F34=11,liste!$F$11,IF(F34=12,liste!$F$12,IF(F34=13,liste!$F$13,IF(F34=14,liste!$F$14,IF(F34=15,liste!$F$15,IF(F34=16,liste!$F$16,IF(F34=17,liste!$F$17,IF(F34=18,liste!$F$18,IF(F34=19,liste!$F$19,IF(F34=20,liste!$F$20,""))))))))))))))))))))</f>
        <v/>
      </c>
      <c r="F34" s="159"/>
      <c r="G34" s="85" t="str">
        <f>IF(H34=30,liste!$B$30,IF(H34=31,liste!$B$31,IF(H34=32,liste!$B$32,IF(H34=33,liste!$B$33,IF(H34=34,liste!$B$34,IF(H34=35,liste!$B$35,IF(H34=36,liste!$B$36,IF(H34=37,liste!$B$37,IF(H34=38,liste!$B$38,IF(H34=39,liste!$B$39,IF(H34=40,liste!$B$40,IF(H34=41,liste!$B$41,IF(H34=42,liste!$B$42,IF(H34=43,liste!$B$43,IF(H34=44,liste!$B$44,IF(H34=45,liste!$B$45,IF(H34=46,liste!$B$46,IF(H34=47,liste!$B$47,IF(H34=48,liste!$B$48,IF(H34=49,liste!$B$49,IF(H34=50,liste!$B$50,IF(H34=51,liste!$B$51,IF(H34=52,liste!$B$52,IF(H34=53,liste!$B$53,IF(H34=54,liste!$B$54,IF(H34=55,liste!$B$55,IF(H34=56,liste!$B$56,IF(H34=57,liste!$B$57,IF(H34=58,liste!$B$58,IF(H34=59,liste!$B$59,IF(H34&gt;=60,”60”,"")))))))))))))))))))))))))))))))</f>
        <v/>
      </c>
      <c r="H34" s="80">
        <f>GİRİŞ!H34</f>
        <v>0</v>
      </c>
      <c r="I34" s="157" t="str">
        <f>IF(J34=1,liste!$F$1,IF(J34=2,liste!$F$2,IF(J34=3,liste!$F$3,IF(J34=4,liste!$F$4,IF(J34=5,liste!$F$5,IF(J34=6,liste!$F$6,IF(J34=7,liste!$F$7,IF(J34=8,liste!$F$8,IF(J34=9,liste!$F$9,IF(J34=10,liste!$F$10,IF(J34=11,liste!$F$11,IF(J34=12,liste!$F$12,IF(J34=13,liste!$F$13,IF(J34=14,liste!$F$14,IF(J34=15,liste!$F$15,IF(J34=16,liste!$F$16,IF(J34=17,liste!$F$17,IF(J34=18,liste!$F$18,IF(J34=19,liste!$F$19,IF(J34=20,liste!$F$20,""))))))))))))))))))))</f>
        <v/>
      </c>
      <c r="J34" s="161"/>
      <c r="K34" s="84" t="str">
        <f>IF(L34=30,liste!$B$30,IF(L34=31,liste!$B$31,IF(L34=32,liste!$B$32,IF(L34=33,liste!$B$33,IF(L34=34,liste!$B$34,IF(L34=35,liste!$B$35,IF(L34=36,liste!$B$36,IF(L34=37,liste!$B$37,IF(L34=38,liste!$B$38,IF(L34=39,liste!$B$39,IF(L34=40,liste!$B$40,IF(L34=41,liste!$B$41,IF(L34=42,liste!$B$42,IF(L34=43,liste!$B$43,IF(L34=44,liste!$B$44,IF(L34=45,liste!$B$45,IF(L34=46,liste!$B$46,IF(L34=47,liste!$B$47,IF(L34=48,liste!$B$48,IF(L34=49,liste!$B$49,IF(L34=50,liste!$B$50,IF(L34=51,liste!$B$51,IF(L34=52,liste!$B$52,IF(L34=53,liste!$B$53,IF(L34=54,liste!$B$54,IF(L34=55,liste!$B$55,IF(L34=56,liste!$B$56,IF(L34=57,liste!$B$57,IF(L34=58,liste!$B$58,IF(L34=59,liste!$B$59,IF(L34&gt;=60,”60”,"")))))))))))))))))))))))))))))))</f>
        <v/>
      </c>
      <c r="L34" s="80">
        <f>GİRİŞ!L34</f>
        <v>0</v>
      </c>
      <c r="M34" s="157" t="str">
        <f>IF(N34=1,liste!$F$1,IF(N34=2,liste!$F$2,IF(N34=3,liste!$F$3,IF(N34=4,liste!$F$4,IF(N34=5,liste!$F$5,IF(N34=6,liste!$F$6,IF(N34=7,liste!$F$7,IF(N34=8,liste!$F$8,IF(N34=9,liste!$F$9,IF(N34=10,liste!$F$10,IF(N34=11,liste!$F$11,IF(N34=12,liste!$F$12,IF(N34=13,liste!$F$13,IF(N34=14,liste!$F$14,IF(N34=15,liste!$F$15,IF(N34=16,liste!$F$16,IF(N34=17,liste!$F$17,IF(N34=18,liste!$F$18,IF(N34=19,liste!$F$19,IF(N34=20,liste!$F$20,""))))))))))))))))))))</f>
        <v/>
      </c>
      <c r="N34" s="159"/>
      <c r="O34" s="85" t="str">
        <f>IF(P34=30,liste!$B$30,IF(P34=31,liste!$B$31,IF(P34=32,liste!$B$32,IF(P34=33,liste!$B$33,IF(P34=34,liste!$B$34,IF(P34=35,liste!$B$35,IF(P34=36,liste!$B$36,IF(P34=37,liste!$B$37,IF(P34=38,liste!$B$38,IF(P34=39,liste!$B$39,IF(P34=40,liste!$B$40,IF(P34=41,liste!$B$41,IF(P34=42,liste!$B$42,IF(P34=43,liste!$B$43,IF(P34=44,liste!$B$44,IF(P34=45,liste!$B$45,IF(P34=46,liste!$B$46,IF(P34=47,liste!$B$47,IF(P34=48,liste!$B$48,IF(P34=49,liste!$B$49,IF(P34=50,liste!$B$50,IF(P34=51,liste!$B$51,IF(P34=52,liste!$B$52,IF(P34=53,liste!$B$53,IF(P34=54,liste!$B$54,IF(P34=55,liste!$B$55,IF(P34=56,liste!$B$56,IF(P34=57,liste!$B$57,IF(P34=58,liste!$B$58,IF(P34=59,liste!$B$59,IF(P34&gt;=60,”60”,"")))))))))))))))))))))))))))))))</f>
        <v/>
      </c>
      <c r="P34" s="80">
        <f>GİRİŞ!P34</f>
        <v>0</v>
      </c>
      <c r="Q34" s="157" t="str">
        <f>IF(R34=1,liste!$F$1,IF(R34=2,liste!$F$2,IF(R34=3,liste!$F$3,IF(R34=4,liste!$F$4,IF(R34=5,liste!$F$5,IF(R34=6,liste!$F$6,IF(R34=7,liste!$F$7,IF(R34=8,liste!$F$8,IF(R34=9,liste!$F$9,IF(R34=10,liste!$F$10,IF(R34=11,liste!$F$11,IF(R34=12,liste!$F$12,IF(R34=13,liste!$F$13,IF(R34=14,liste!$F$14,IF(R34=15,liste!$F$15,IF(R34=16,liste!$F$16,IF(R34=17,liste!$F$17,IF(R34=18,liste!$F$18,IF(R34=19,liste!$F$19,IF(R34=20,liste!$F$20,""))))))))))))))))))))</f>
        <v/>
      </c>
      <c r="R34" s="161"/>
      <c r="S34" s="84" t="str">
        <f>IF(T34=30,liste!$B$30,IF(T34=31,liste!$B$31,IF(T34=32,liste!$B$32,IF(T34=33,liste!$B$33,IF(T34=34,liste!$B$34,IF(T34=35,liste!$B$35,IF(T34=36,liste!$B$36,IF(T34=37,liste!$B$37,IF(T34=38,liste!$B$38,IF(T34=39,liste!$B$39,IF(T34=40,liste!$B$40,IF(T34=41,liste!$B$41,IF(T34=42,liste!$B$42,IF(T34=43,liste!$B$43,IF(T34=44,liste!$B$44,IF(T34=45,liste!$B$45,IF(T34=46,liste!$B$46,IF(T34=47,liste!$B$47,IF(T34=48,liste!$B$48,IF(T34=49,liste!$B$49,IF(T34=50,liste!$B$50,IF(T34=51,liste!$B$51,IF(T34=52,liste!$B$52,IF(T34=53,liste!$B$53,IF(T34=54,liste!$B$54,IF(T34=55,liste!$B$55,IF(T34=56,liste!$B$56,IF(T34=57,liste!$B$57,IF(T34=58,liste!$B$58,IF(T34=59,liste!$B$59,IF(T34&gt;=60,”60”,"")))))))))))))))))))))))))))))))</f>
        <v/>
      </c>
      <c r="T34" s="80">
        <f>GİRİŞ!T34</f>
        <v>4</v>
      </c>
      <c r="U34" s="157" t="str">
        <f>IF(V34=1,liste!$F$1,IF(V34=2,liste!$F$2,IF(V34=3,liste!$F$3,IF(V34=4,liste!$F$4,IF(V34=5,liste!$F$5,IF(V34=6,liste!$F$6,IF(V34=7,liste!$F$7,IF(V34=8,liste!$F$8,IF(V34=9,liste!$F$9,IF(V34=10,liste!$F$10,IF(V34=11,liste!$F$11,IF(V34=12,liste!$F$12,IF(V34=13,liste!$F$13,IF(V34=14,liste!$F$14,IF(V34=15,liste!$F$15,IF(V34=16,liste!$F$16,IF(V34=17,liste!$F$17,IF(V34=18,liste!$F$18,IF(V34=19,liste!$F$19,IF(V34=20,liste!$F$20,""))))))))))))))))))))</f>
        <v/>
      </c>
      <c r="V34" s="159"/>
      <c r="W34" s="85" t="str">
        <f>IF(X34=30,liste!$B$30,IF(X34=31,liste!$B$31,IF(X34=32,liste!$B$32,IF(X34=33,liste!$B$33,IF(X34=34,liste!$B$34,IF(X34=35,liste!$B$35,IF(X34=36,liste!$B$36,IF(X34=37,liste!$B$37,IF(X34=38,liste!$B$38,IF(X34=39,liste!$B$39,IF(X34=40,liste!$B$40,IF(X34=41,liste!$B$41,IF(X34=42,liste!$B$42,IF(X34=43,liste!$B$43,IF(X34=44,liste!$B$44,IF(X34=45,liste!$B$45,IF(X34=46,liste!$B$46,IF(X34=47,liste!$B$47,IF(X34=48,liste!$B$48,IF(X34=49,liste!$B$49,IF(X34=50,liste!$B$50,IF(X34=51,liste!$B$51,IF(X34=52,liste!$B$52,IF(X34=53,liste!$B$53,IF(X34=54,liste!$B$54,IF(X34=55,liste!$B$55,IF(X34=56,liste!$B$56,IF(X34=57,liste!$B$57,IF(X34=58,liste!$B$58,IF(X34=59,liste!$B$59,IF(X34&gt;=60,”60”,"")))))))))))))))))))))))))))))))</f>
        <v/>
      </c>
      <c r="X34" s="80">
        <f>GİRİŞ!X34</f>
        <v>21</v>
      </c>
      <c r="Y34" s="157" t="str">
        <f>IF(Z34=1,liste!$F$1,IF(Z34=2,liste!$F$2,IF(Z34=3,liste!$F$3,IF(Z34=4,liste!$F$4,IF(Z34=5,liste!$F$5,IF(Z34=6,liste!$F$6,IF(Z34=7,liste!$F$7,IF(Z34=8,liste!$F$8,IF(Z34=9,liste!$F$9,IF(Z34=10,liste!$F$10,IF(Z34=11,liste!$F$11,IF(Z34=12,liste!$F$12,IF(Z34=13,liste!$F$13,IF(Z34=14,liste!$F$14,IF(Z34=15,liste!$F$15,IF(Z34=16,liste!$F$16,IF(Z34=17,liste!$F$17,IF(Z34=18,liste!$F$18,IF(Z34=19,liste!$F$19,IF(Z34=20,liste!$F$20,""))))))))))))))))))))</f>
        <v/>
      </c>
      <c r="Z34" s="161"/>
      <c r="AA34" s="84" t="str">
        <f>IF(AB34=30,liste!$B$30,IF(AB34=31,liste!$B$31,IF(AB34=32,liste!$B$32,IF(AB34=33,liste!$B$33,IF(AB34=34,liste!$B$34,IF(AB34=35,liste!$B$35,IF(AB34=36,liste!$B$36,IF(AB34=37,liste!$B$37,IF(AB34=38,liste!$B$38,IF(AB34=39,liste!$B$39,IF(AB34=40,liste!$B$40,IF(AB34=41,liste!$B$41,IF(AB34=42,liste!$B$42,IF(AB34=43,liste!$B$43,IF(AB34=44,liste!$B$44,IF(AB34=45,liste!$B$45,IF(AB34=46,liste!$B$46,IF(AB34=47,liste!$B$47,IF(AB34=48,liste!$B$48,IF(AB34=49,liste!$B$49,IF(AB34=50,liste!$B$50,IF(AB34=51,liste!$B$51,IF(AB34=52,liste!$B$52,IF(AB34=53,liste!$B$53,IF(AB34=54,liste!$B$54,IF(AB34=55,liste!$B$55,IF(AB34=56,liste!$B$56,IF(AB34=57,liste!$B$57,IF(AB34=58,liste!$B$58,IF(AB34=59,liste!$B$59,IF(AB34&gt;=60,”60”,"")))))))))))))))))))))))))))))))</f>
        <v/>
      </c>
      <c r="AB34" s="80">
        <f>GİRİŞ!AB34</f>
        <v>7</v>
      </c>
      <c r="AC34" s="157" t="str">
        <f>IF(AD34=1,liste!$F$1,IF(AD34=2,liste!$F$2,IF(AD34=3,liste!$F$3,IF(AD34=4,liste!$F$4,IF(AD34=5,liste!$F$5,IF(AD34=6,liste!$F$6,IF(AD34=7,liste!$F$7,IF(AD34=8,liste!$F$8,IF(AD34=9,liste!$F$9,IF(AD34=10,liste!$F$10,IF(AD34=11,liste!$F$11,IF(AD34=12,liste!$F$12,IF(AD34=13,liste!$F$13,IF(AD34=14,liste!$F$14,IF(AD34=15,liste!$F$15,IF(AD34=16,liste!$F$16,IF(AD34=17,liste!$F$17,IF(AD34=18,liste!$F$18,IF(AD34=19,liste!$F$19,IF(AD34=20,liste!$F$20,""))))))))))))))))))))</f>
        <v/>
      </c>
      <c r="AD34" s="159"/>
      <c r="AE34" s="85" t="str">
        <f>IF(AF34=30,liste!$B$30,IF(AF34=31,liste!$B$31,IF(AF34=32,liste!$B$32,IF(AF34=33,liste!$B$33,IF(AF34=34,liste!$B$34,IF(AF34=35,liste!$B$35,IF(AF34=36,liste!$B$36,IF(AF34=37,liste!$B$37,IF(AF34=38,liste!$B$38,IF(AF34=39,liste!$B$39,IF(AF34=40,liste!$B$40,IF(AF34=41,liste!$B$41,IF(AF34=42,liste!$B$42,IF(AF34=43,liste!$B$43,IF(AF34=44,liste!$B$44,IF(AF34=45,liste!$B$45,IF(AF34=46,liste!$B$46,IF(AF34=47,liste!$B$47,IF(AF34=48,liste!$B$48,IF(AF34=49,liste!$B$49,IF(AF34=50,liste!$B$50,IF(AF34=51,liste!$B$51,IF(AF34=52,liste!$B$52,IF(AF34=53,liste!$B$53,IF(AF34=54,liste!$B$54,IF(AF34=55,liste!$B$55,IF(AF34=56,liste!$B$56,IF(AF34=57,liste!$B$57,IF(AF34=58,liste!$B$58,IF(AF34=59,liste!$B$59,IF(AF34&gt;=60,”60”,"")))))))))))))))))))))))))))))))</f>
        <v/>
      </c>
      <c r="AF34" s="80">
        <f>GİRİŞ!AF34</f>
        <v>10</v>
      </c>
      <c r="AG34" s="157" t="str">
        <f>IF(AH34=1,liste!$F$1,IF(AH34=2,liste!$F$2,IF(AH34=3,liste!$F$3,IF(AH34=4,liste!$F$4,IF(AH34=5,liste!$F$5,IF(AH34=6,liste!$F$6,IF(AH34=7,liste!$F$7,IF(AH34=8,liste!$F$8,IF(AH34=9,liste!$F$9,IF(AH34=10,liste!$F$10,IF(AH34=11,liste!$F$11,IF(AH34=12,liste!$F$12,IF(AH34=13,liste!$F$13,IF(AH34=14,liste!$F$14,IF(AH34=15,liste!$F$15,IF(AH34=16,liste!$F$16,IF(AH34=17,liste!$F$17,IF(AH34=18,liste!$F$18,IF(AH34=19,liste!$F$19,IF(AH34=20,liste!$F$20,""))))))))))))))))))))</f>
        <v/>
      </c>
      <c r="AH34" s="161"/>
    </row>
    <row r="35" spans="1:34" ht="9" customHeight="1" x14ac:dyDescent="0.25">
      <c r="A35" s="169"/>
      <c r="B35" s="163"/>
      <c r="C35" s="82" t="str">
        <f>IF(D35=30,liste!$D$30,IF(D35=31,liste!$D$31,IF(D35=32,liste!$D$32,IF(D35=33,liste!$D$33,IF(D35=34,liste!$D$34,IF(D35=35,liste!$D$35,IF(D35=36,liste!$D$36,IF(D35=37,liste!$D$37,IF(D35=38,liste!$D$38,IF(D35=39,liste!$D$39,IF(D35=40,liste!$D$40,IF(D35=41,liste!$D$41,IF(D35=42,liste!$D$42,IF(D35=43,liste!$D$43,IF(D35=44,liste!$D$44,IF(D35=45,liste!$D$45,IF(D35=46,liste!$D$46,IF(D35=47,liste!$D$47,IF(D35=48,liste!$D$48,IF(D35=49,liste!$D$49,IF(D35=50,liste!$D$50,IF(D35=51,liste!$D$51,IF(D35=52,liste!$D$52,IF(D35=53,liste!$D$53,IF(D35=54,liste!$D$54,IF(D35=55,liste!$D$55,IF(D35=56,liste!$D$56,IF(D35=57,liste!$D$57,IF(D35=58,liste!$D$58,IF(D35=59,liste!$D$59,IF(D35&gt;=60,”60”,"")))))))))))))))))))))))))))))))</f>
        <v/>
      </c>
      <c r="D35" s="80">
        <f>GİRİŞ!D35</f>
        <v>0</v>
      </c>
      <c r="E35" s="157"/>
      <c r="F35" s="159"/>
      <c r="G35" s="83" t="str">
        <f>IF(H35=30,liste!$D$30,IF(H35=31,liste!$D$31,IF(H35=32,liste!$D$32,IF(H35=33,liste!$D$33,IF(H35=34,liste!$D$34,IF(H35=35,liste!$D$35,IF(H35=36,liste!$D$36,IF(H35=37,liste!$D$37,IF(H35=38,liste!$D$38,IF(H35=39,liste!$D$39,IF(H35=40,liste!$D$40,IF(H35=41,liste!$D$41,IF(H35=42,liste!$D$42,IF(H35=43,liste!$D$43,IF(H35=44,liste!$D$44,IF(H35=45,liste!$D$45,IF(H35=46,liste!$D$46,IF(H35=47,liste!$D$47,IF(H35=48,liste!$D$48,IF(H35=49,liste!$D$49,IF(H35=50,liste!$D$50,IF(H35=51,liste!$D$51,IF(H35=52,liste!$D$52,IF(H35=53,liste!$D$53,IF(H35=54,liste!$D$54,IF(H35=55,liste!$D$55,IF(H35=56,liste!$D$56,IF(H35=57,liste!$D$57,IF(H35=58,liste!$D$58,IF(H35=59,liste!$D$59,IF(H35&gt;=60,”60”,"")))))))))))))))))))))))))))))))</f>
        <v/>
      </c>
      <c r="H35" s="80">
        <f>GİRİŞ!H35</f>
        <v>0</v>
      </c>
      <c r="I35" s="157"/>
      <c r="J35" s="161"/>
      <c r="K35" s="82" t="str">
        <f>IF(L35=30,liste!$D$30,IF(L35=31,liste!$D$31,IF(L35=32,liste!$D$32,IF(L35=33,liste!$D$33,IF(L35=34,liste!$D$34,IF(L35=35,liste!$D$35,IF(L35=36,liste!$D$36,IF(L35=37,liste!$D$37,IF(L35=38,liste!$D$38,IF(L35=39,liste!$D$39,IF(L35=40,liste!$D$40,IF(L35=41,liste!$D$41,IF(L35=42,liste!$D$42,IF(L35=43,liste!$D$43,IF(L35=44,liste!$D$44,IF(L35=45,liste!$D$45,IF(L35=46,liste!$D$46,IF(L35=47,liste!$D$47,IF(L35=48,liste!$D$48,IF(L35=49,liste!$D$49,IF(L35=50,liste!$D$50,IF(L35=51,liste!$D$51,IF(L35=52,liste!$D$52,IF(L35=53,liste!$D$53,IF(L35=54,liste!$D$54,IF(L35=55,liste!$D$55,IF(L35=56,liste!$D$56,IF(L35=57,liste!$D$57,IF(L35=58,liste!$D$58,IF(L35=59,liste!$D$59,IF(L35&gt;=60,”60”,"")))))))))))))))))))))))))))))))</f>
        <v/>
      </c>
      <c r="L35" s="80">
        <f>GİRİŞ!L35</f>
        <v>0</v>
      </c>
      <c r="M35" s="157"/>
      <c r="N35" s="159"/>
      <c r="O35" s="83" t="str">
        <f>IF(P35=30,liste!$D$30,IF(P35=31,liste!$D$31,IF(P35=32,liste!$D$32,IF(P35=33,liste!$D$33,IF(P35=34,liste!$D$34,IF(P35=35,liste!$D$35,IF(P35=36,liste!$D$36,IF(P35=37,liste!$D$37,IF(P35=38,liste!$D$38,IF(P35=39,liste!$D$39,IF(P35=40,liste!$D$40,IF(P35=41,liste!$D$41,IF(P35=42,liste!$D$42,IF(P35=43,liste!$D$43,IF(P35=44,liste!$D$44,IF(P35=45,liste!$D$45,IF(P35=46,liste!$D$46,IF(P35=47,liste!$D$47,IF(P35=48,liste!$D$48,IF(P35=49,liste!$D$49,IF(P35=50,liste!$D$50,IF(P35=51,liste!$D$51,IF(P35=52,liste!$D$52,IF(P35=53,liste!$D$53,IF(P35=54,liste!$D$54,IF(P35=55,liste!$D$55,IF(P35=56,liste!$D$56,IF(P35=57,liste!$D$57,IF(P35=58,liste!$D$58,IF(P35=59,liste!$D$59,IF(P35&gt;=60,”60”,"")))))))))))))))))))))))))))))))</f>
        <v/>
      </c>
      <c r="P35" s="80">
        <f>GİRİŞ!P35</f>
        <v>0</v>
      </c>
      <c r="Q35" s="157"/>
      <c r="R35" s="161"/>
      <c r="S35" s="82" t="str">
        <f>IF(T35=30,liste!$D$30,IF(T35=31,liste!$D$31,IF(T35=32,liste!$D$32,IF(T35=33,liste!$D$33,IF(T35=34,liste!$D$34,IF(T35=35,liste!$D$35,IF(T35=36,liste!$D$36,IF(T35=37,liste!$D$37,IF(T35=38,liste!$D$38,IF(T35=39,liste!$D$39,IF(T35=40,liste!$D$40,IF(T35=41,liste!$D$41,IF(T35=42,liste!$D$42,IF(T35=43,liste!$D$43,IF(T35=44,liste!$D$44,IF(T35=45,liste!$D$45,IF(T35=46,liste!$D$46,IF(T35=47,liste!$D$47,IF(T35=48,liste!$D$48,IF(T35=49,liste!$D$49,IF(T35=50,liste!$D$50,IF(T35=51,liste!$D$51,IF(T35=52,liste!$D$52,IF(T35=53,liste!$D$53,IF(T35=54,liste!$D$54,IF(T35=55,liste!$D$55,IF(T35=56,liste!$D$56,IF(T35=57,liste!$D$57,IF(T35=58,liste!$D$58,IF(T35=59,liste!$D$59,IF(T35&gt;=60,”60”,"")))))))))))))))))))))))))))))))</f>
        <v/>
      </c>
      <c r="T35" s="80">
        <f>GİRİŞ!T35</f>
        <v>1</v>
      </c>
      <c r="U35" s="157"/>
      <c r="V35" s="159"/>
      <c r="W35" s="83" t="str">
        <f>IF(X35=30,liste!$D$30,IF(X35=31,liste!$D$31,IF(X35=32,liste!$D$32,IF(X35=33,liste!$D$33,IF(X35=34,liste!$D$34,IF(X35=35,liste!$D$35,IF(X35=36,liste!$D$36,IF(X35=37,liste!$D$37,IF(X35=38,liste!$D$38,IF(X35=39,liste!$D$39,IF(X35=40,liste!$D$40,IF(X35=41,liste!$D$41,IF(X35=42,liste!$D$42,IF(X35=43,liste!$D$43,IF(X35=44,liste!$D$44,IF(X35=45,liste!$D$45,IF(X35=46,liste!$D$46,IF(X35=47,liste!$D$47,IF(X35=48,liste!$D$48,IF(X35=49,liste!$D$49,IF(X35=50,liste!$D$50,IF(X35=51,liste!$D$51,IF(X35=52,liste!$D$52,IF(X35=53,liste!$D$53,IF(X35=54,liste!$D$54,IF(X35=55,liste!$D$55,IF(X35=56,liste!$D$56,IF(X35=57,liste!$D$57,IF(X35=58,liste!$D$58,IF(X35=59,liste!$D$59,IF(X35&gt;=60,”60”,"")))))))))))))))))))))))))))))))</f>
        <v/>
      </c>
      <c r="X35" s="80">
        <f>GİRİŞ!X35</f>
        <v>3</v>
      </c>
      <c r="Y35" s="157"/>
      <c r="Z35" s="161"/>
      <c r="AA35" s="82" t="str">
        <f>IF(AB35=30,liste!$D$30,IF(AB35=31,liste!$D$31,IF(AB35=32,liste!$D$32,IF(AB35=33,liste!$D$33,IF(AB35=34,liste!$D$34,IF(AB35=35,liste!$D$35,IF(AB35=36,liste!$D$36,IF(AB35=37,liste!$D$37,IF(AB35=38,liste!$D$38,IF(AB35=39,liste!$D$39,IF(AB35=40,liste!$D$40,IF(AB35=41,liste!$D$41,IF(AB35=42,liste!$D$42,IF(AB35=43,liste!$D$43,IF(AB35=44,liste!$D$44,IF(AB35=45,liste!$D$45,IF(AB35=46,liste!$D$46,IF(AB35=47,liste!$D$47,IF(AB35=48,liste!$D$48,IF(AB35=49,liste!$D$49,IF(AB35=50,liste!$D$50,IF(AB35=51,liste!$D$51,IF(AB35=52,liste!$D$52,IF(AB35=53,liste!$D$53,IF(AB35=54,liste!$D$54,IF(AB35=55,liste!$D$55,IF(AB35=56,liste!$D$56,IF(AB35=57,liste!$D$57,IF(AB35=58,liste!$D$58,IF(AB35=59,liste!$D$59,IF(AB35&gt;=60,”60”,"")))))))))))))))))))))))))))))))</f>
        <v/>
      </c>
      <c r="AB35" s="80">
        <f>GİRİŞ!AB35</f>
        <v>5</v>
      </c>
      <c r="AC35" s="157"/>
      <c r="AD35" s="159"/>
      <c r="AE35" s="83" t="str">
        <f>IF(AF35=30,liste!$D$30,IF(AF35=31,liste!$D$31,IF(AF35=32,liste!$D$32,IF(AF35=33,liste!$D$33,IF(AF35=34,liste!$D$34,IF(AF35=35,liste!$D$35,IF(AF35=36,liste!$D$36,IF(AF35=37,liste!$D$37,IF(AF35=38,liste!$D$38,IF(AF35=39,liste!$D$39,IF(AF35=40,liste!$D$40,IF(AF35=41,liste!$D$41,IF(AF35=42,liste!$D$42,IF(AF35=43,liste!$D$43,IF(AF35=44,liste!$D$44,IF(AF35=45,liste!$D$45,IF(AF35=46,liste!$D$46,IF(AF35=47,liste!$D$47,IF(AF35=48,liste!$D$48,IF(AF35=49,liste!$D$49,IF(AF35=50,liste!$D$50,IF(AF35=51,liste!$D$51,IF(AF35=52,liste!$D$52,IF(AF35=53,liste!$D$53,IF(AF35=54,liste!$D$54,IF(AF35=55,liste!$D$55,IF(AF35=56,liste!$D$56,IF(AF35=57,liste!$D$57,IF(AF35=58,liste!$D$58,IF(AF35=59,liste!$D$59,IF(AF35&gt;=60,”60”,"")))))))))))))))))))))))))))))))</f>
        <v/>
      </c>
      <c r="AF35" s="80">
        <f>GİRİŞ!AF35</f>
        <v>6</v>
      </c>
      <c r="AG35" s="157"/>
      <c r="AH35" s="161"/>
    </row>
    <row r="36" spans="1:34" ht="9" customHeight="1" x14ac:dyDescent="0.25">
      <c r="A36" s="169"/>
      <c r="B36" s="163">
        <v>13</v>
      </c>
      <c r="C36" s="84" t="str">
        <f>IF(D36=30,liste!$B$30,IF(D36=31,liste!$B$31,IF(D36=32,liste!$B$32,IF(D36=33,liste!$B$33,IF(D36=34,liste!$B$34,IF(D36=35,liste!$B$35,IF(D36=36,liste!$B$36,IF(D36=37,liste!$B$37,IF(D36=38,liste!$B$38,IF(D36=39,liste!$B$39,IF(D36=40,liste!$B$40,IF(D36=41,liste!$B$41,IF(D36=42,liste!$B$42,IF(D36=43,liste!$B$43,IF(D36=44,liste!$B$44,IF(D36=45,liste!$B$45,IF(D36=46,liste!$B$46,IF(D36=47,liste!$B$47,IF(D36=48,liste!$B$48,IF(D36=49,liste!$B$49,IF(D36=50,liste!$B$50,IF(D36=51,liste!$B$51,IF(D36=52,liste!$B$52,IF(D36=53,liste!$B$53,IF(D36=54,liste!$B$54,IF(D36=55,liste!$B$55,IF(D36=56,liste!$B$56,IF(D36=57,liste!$B$57,IF(D36=58,liste!$B$58,IF(D36=59,liste!$B$59,IF(D36&gt;=60,”60”,"")))))))))))))))))))))))))))))))</f>
        <v/>
      </c>
      <c r="D36" s="80">
        <f>GİRİŞ!D36</f>
        <v>0</v>
      </c>
      <c r="E36" s="157" t="str">
        <f>IF(F36=1,liste!$F$1,IF(F36=2,liste!$F$2,IF(F36=3,liste!$F$3,IF(F36=4,liste!$F$4,IF(F36=5,liste!$F$5,IF(F36=6,liste!$F$6,IF(F36=7,liste!$F$7,IF(F36=8,liste!$F$8,IF(F36=9,liste!$F$9,IF(F36=10,liste!$F$10,IF(F36=11,liste!$F$11,IF(F36=12,liste!$F$12,IF(F36=13,liste!$F$13,IF(F36=14,liste!$F$14,IF(F36=15,liste!$F$15,IF(F36=16,liste!$F$16,IF(F36=17,liste!$F$17,IF(F36=18,liste!$F$18,IF(F36=19,liste!$F$19,IF(F36=20,liste!$F$20,""))))))))))))))))))))</f>
        <v/>
      </c>
      <c r="F36" s="159"/>
      <c r="G36" s="85" t="str">
        <f>IF(H36=30,liste!$B$30,IF(H36=31,liste!$B$31,IF(H36=32,liste!$B$32,IF(H36=33,liste!$B$33,IF(H36=34,liste!$B$34,IF(H36=35,liste!$B$35,IF(H36=36,liste!$B$36,IF(H36=37,liste!$B$37,IF(H36=38,liste!$B$38,IF(H36=39,liste!$B$39,IF(H36=40,liste!$B$40,IF(H36=41,liste!$B$41,IF(H36=42,liste!$B$42,IF(H36=43,liste!$B$43,IF(H36=44,liste!$B$44,IF(H36=45,liste!$B$45,IF(H36=46,liste!$B$46,IF(H36=47,liste!$B$47,IF(H36=48,liste!$B$48,IF(H36=49,liste!$B$49,IF(H36=50,liste!$B$50,IF(H36=51,liste!$B$51,IF(H36=52,liste!$B$52,IF(H36=53,liste!$B$53,IF(H36=54,liste!$B$54,IF(H36=55,liste!$B$55,IF(H36=56,liste!$B$56,IF(H36=57,liste!$B$57,IF(H36=58,liste!$B$58,IF(H36=59,liste!$B$59,IF(H36&gt;=60,”60”,"")))))))))))))))))))))))))))))))</f>
        <v/>
      </c>
      <c r="H36" s="80">
        <f>GİRİŞ!H36</f>
        <v>0</v>
      </c>
      <c r="I36" s="157" t="str">
        <f>IF(J36=1,liste!$F$1,IF(J36=2,liste!$F$2,IF(J36=3,liste!$F$3,IF(J36=4,liste!$F$4,IF(J36=5,liste!$F$5,IF(J36=6,liste!$F$6,IF(J36=7,liste!$F$7,IF(J36=8,liste!$F$8,IF(J36=9,liste!$F$9,IF(J36=10,liste!$F$10,IF(J36=11,liste!$F$11,IF(J36=12,liste!$F$12,IF(J36=13,liste!$F$13,IF(J36=14,liste!$F$14,IF(J36=15,liste!$F$15,IF(J36=16,liste!$F$16,IF(J36=17,liste!$F$17,IF(J36=18,liste!$F$18,IF(J36=19,liste!$F$19,IF(J36=20,liste!$F$20,""))))))))))))))))))))</f>
        <v/>
      </c>
      <c r="J36" s="161"/>
      <c r="K36" s="84" t="str">
        <f>IF(L36=30,liste!$B$30,IF(L36=31,liste!$B$31,IF(L36=32,liste!$B$32,IF(L36=33,liste!$B$33,IF(L36=34,liste!$B$34,IF(L36=35,liste!$B$35,IF(L36=36,liste!$B$36,IF(L36=37,liste!$B$37,IF(L36=38,liste!$B$38,IF(L36=39,liste!$B$39,IF(L36=40,liste!$B$40,IF(L36=41,liste!$B$41,IF(L36=42,liste!$B$42,IF(L36=43,liste!$B$43,IF(L36=44,liste!$B$44,IF(L36=45,liste!$B$45,IF(L36=46,liste!$B$46,IF(L36=47,liste!$B$47,IF(L36=48,liste!$B$48,IF(L36=49,liste!$B$49,IF(L36=50,liste!$B$50,IF(L36=51,liste!$B$51,IF(L36=52,liste!$B$52,IF(L36=53,liste!$B$53,IF(L36=54,liste!$B$54,IF(L36=55,liste!$B$55,IF(L36=56,liste!$B$56,IF(L36=57,liste!$B$57,IF(L36=58,liste!$B$58,IF(L36=59,liste!$B$59,IF(L36&gt;=60,”60”,"")))))))))))))))))))))))))))))))</f>
        <v/>
      </c>
      <c r="L36" s="80">
        <f>GİRİŞ!L36</f>
        <v>0</v>
      </c>
      <c r="M36" s="157" t="str">
        <f>IF(N36=1,liste!$F$1,IF(N36=2,liste!$F$2,IF(N36=3,liste!$F$3,IF(N36=4,liste!$F$4,IF(N36=5,liste!$F$5,IF(N36=6,liste!$F$6,IF(N36=7,liste!$F$7,IF(N36=8,liste!$F$8,IF(N36=9,liste!$F$9,IF(N36=10,liste!$F$10,IF(N36=11,liste!$F$11,IF(N36=12,liste!$F$12,IF(N36=13,liste!$F$13,IF(N36=14,liste!$F$14,IF(N36=15,liste!$F$15,IF(N36=16,liste!$F$16,IF(N36=17,liste!$F$17,IF(N36=18,liste!$F$18,IF(N36=19,liste!$F$19,IF(N36=20,liste!$F$20,""))))))))))))))))))))</f>
        <v/>
      </c>
      <c r="N36" s="159"/>
      <c r="O36" s="85" t="str">
        <f>IF(P36=30,liste!$B$30,IF(P36=31,liste!$B$31,IF(P36=32,liste!$B$32,IF(P36=33,liste!$B$33,IF(P36=34,liste!$B$34,IF(P36=35,liste!$B$35,IF(P36=36,liste!$B$36,IF(P36=37,liste!$B$37,IF(P36=38,liste!$B$38,IF(P36=39,liste!$B$39,IF(P36=40,liste!$B$40,IF(P36=41,liste!$B$41,IF(P36=42,liste!$B$42,IF(P36=43,liste!$B$43,IF(P36=44,liste!$B$44,IF(P36=45,liste!$B$45,IF(P36=46,liste!$B$46,IF(P36=47,liste!$B$47,IF(P36=48,liste!$B$48,IF(P36=49,liste!$B$49,IF(P36=50,liste!$B$50,IF(P36=51,liste!$B$51,IF(P36=52,liste!$B$52,IF(P36=53,liste!$B$53,IF(P36=54,liste!$B$54,IF(P36=55,liste!$B$55,IF(P36=56,liste!$B$56,IF(P36=57,liste!$B$57,IF(P36=58,liste!$B$58,IF(P36=59,liste!$B$59,IF(P36&gt;=60,”60”,"")))))))))))))))))))))))))))))))</f>
        <v/>
      </c>
      <c r="P36" s="80">
        <f>GİRİŞ!P36</f>
        <v>0</v>
      </c>
      <c r="Q36" s="157" t="str">
        <f>IF(R36=1,liste!$F$1,IF(R36=2,liste!$F$2,IF(R36=3,liste!$F$3,IF(R36=4,liste!$F$4,IF(R36=5,liste!$F$5,IF(R36=6,liste!$F$6,IF(R36=7,liste!$F$7,IF(R36=8,liste!$F$8,IF(R36=9,liste!$F$9,IF(R36=10,liste!$F$10,IF(R36=11,liste!$F$11,IF(R36=12,liste!$F$12,IF(R36=13,liste!$F$13,IF(R36=14,liste!$F$14,IF(R36=15,liste!$F$15,IF(R36=16,liste!$F$16,IF(R36=17,liste!$F$17,IF(R36=18,liste!$F$18,IF(R36=19,liste!$F$19,IF(R36=20,liste!$F$20,""))))))))))))))))))))</f>
        <v/>
      </c>
      <c r="R36" s="161"/>
      <c r="S36" s="84" t="str">
        <f>IF(T36=30,liste!$B$30,IF(T36=31,liste!$B$31,IF(T36=32,liste!$B$32,IF(T36=33,liste!$B$33,IF(T36=34,liste!$B$34,IF(T36=35,liste!$B$35,IF(T36=36,liste!$B$36,IF(T36=37,liste!$B$37,IF(T36=38,liste!$B$38,IF(T36=39,liste!$B$39,IF(T36=40,liste!$B$40,IF(T36=41,liste!$B$41,IF(T36=42,liste!$B$42,IF(T36=43,liste!$B$43,IF(T36=44,liste!$B$44,IF(T36=45,liste!$B$45,IF(T36=46,liste!$B$46,IF(T36=47,liste!$B$47,IF(T36=48,liste!$B$48,IF(T36=49,liste!$B$49,IF(T36=50,liste!$B$50,IF(T36=51,liste!$B$51,IF(T36=52,liste!$B$52,IF(T36=53,liste!$B$53,IF(T36=54,liste!$B$54,IF(T36=55,liste!$B$55,IF(T36=56,liste!$B$56,IF(T36=57,liste!$B$57,IF(T36=58,liste!$B$58,IF(T36=59,liste!$B$59,IF(T36&gt;=60,”60”,"")))))))))))))))))))))))))))))))</f>
        <v/>
      </c>
      <c r="T36" s="80">
        <f>GİRİŞ!T36</f>
        <v>18</v>
      </c>
      <c r="U36" s="157" t="str">
        <f>IF(V36=1,liste!$F$1,IF(V36=2,liste!$F$2,IF(V36=3,liste!$F$3,IF(V36=4,liste!$F$4,IF(V36=5,liste!$F$5,IF(V36=6,liste!$F$6,IF(V36=7,liste!$F$7,IF(V36=8,liste!$F$8,IF(V36=9,liste!$F$9,IF(V36=10,liste!$F$10,IF(V36=11,liste!$F$11,IF(V36=12,liste!$F$12,IF(V36=13,liste!$F$13,IF(V36=14,liste!$F$14,IF(V36=15,liste!$F$15,IF(V36=16,liste!$F$16,IF(V36=17,liste!$F$17,IF(V36=18,liste!$F$18,IF(V36=19,liste!$F$19,IF(V36=20,liste!$F$20,""))))))))))))))))))))</f>
        <v/>
      </c>
      <c r="V36" s="159"/>
      <c r="W36" s="85" t="str">
        <f>IF(X36=30,liste!$B$30,IF(X36=31,liste!$B$31,IF(X36=32,liste!$B$32,IF(X36=33,liste!$B$33,IF(X36=34,liste!$B$34,IF(X36=35,liste!$B$35,IF(X36=36,liste!$B$36,IF(X36=37,liste!$B$37,IF(X36=38,liste!$B$38,IF(X36=39,liste!$B$39,IF(X36=40,liste!$B$40,IF(X36=41,liste!$B$41,IF(X36=42,liste!$B$42,IF(X36=43,liste!$B$43,IF(X36=44,liste!$B$44,IF(X36=45,liste!$B$45,IF(X36=46,liste!$B$46,IF(X36=47,liste!$B$47,IF(X36=48,liste!$B$48,IF(X36=49,liste!$B$49,IF(X36=50,liste!$B$50,IF(X36=51,liste!$B$51,IF(X36=52,liste!$B$52,IF(X36=53,liste!$B$53,IF(X36=54,liste!$B$54,IF(X36=55,liste!$B$55,IF(X36=56,liste!$B$56,IF(X36=57,liste!$B$57,IF(X36=58,liste!$B$58,IF(X36=59,liste!$B$59,IF(X36&gt;=60,”60”,"")))))))))))))))))))))))))))))))</f>
        <v/>
      </c>
      <c r="X36" s="80">
        <f>GİRİŞ!X36</f>
        <v>1</v>
      </c>
      <c r="Y36" s="157" t="str">
        <f>IF(Z36=1,liste!$F$1,IF(Z36=2,liste!$F$2,IF(Z36=3,liste!$F$3,IF(Z36=4,liste!$F$4,IF(Z36=5,liste!$F$5,IF(Z36=6,liste!$F$6,IF(Z36=7,liste!$F$7,IF(Z36=8,liste!$F$8,IF(Z36=9,liste!$F$9,IF(Z36=10,liste!$F$10,IF(Z36=11,liste!$F$11,IF(Z36=12,liste!$F$12,IF(Z36=13,liste!$F$13,IF(Z36=14,liste!$F$14,IF(Z36=15,liste!$F$15,IF(Z36=16,liste!$F$16,IF(Z36=17,liste!$F$17,IF(Z36=18,liste!$F$18,IF(Z36=19,liste!$F$19,IF(Z36=20,liste!$F$20,""))))))))))))))))))))</f>
        <v/>
      </c>
      <c r="Z36" s="161"/>
      <c r="AA36" s="84" t="str">
        <f>IF(AB36=30,liste!$B$30,IF(AB36=31,liste!$B$31,IF(AB36=32,liste!$B$32,IF(AB36=33,liste!$B$33,IF(AB36=34,liste!$B$34,IF(AB36=35,liste!$B$35,IF(AB36=36,liste!$B$36,IF(AB36=37,liste!$B$37,IF(AB36=38,liste!$B$38,IF(AB36=39,liste!$B$39,IF(AB36=40,liste!$B$40,IF(AB36=41,liste!$B$41,IF(AB36=42,liste!$B$42,IF(AB36=43,liste!$B$43,IF(AB36=44,liste!$B$44,IF(AB36=45,liste!$B$45,IF(AB36=46,liste!$B$46,IF(AB36=47,liste!$B$47,IF(AB36=48,liste!$B$48,IF(AB36=49,liste!$B$49,IF(AB36=50,liste!$B$50,IF(AB36=51,liste!$B$51,IF(AB36=52,liste!$B$52,IF(AB36=53,liste!$B$53,IF(AB36=54,liste!$B$54,IF(AB36=55,liste!$B$55,IF(AB36=56,liste!$B$56,IF(AB36=57,liste!$B$57,IF(AB36=58,liste!$B$58,IF(AB36=59,liste!$B$59,IF(AB36&gt;=60,”60”,"")))))))))))))))))))))))))))))))</f>
        <v/>
      </c>
      <c r="AB36" s="80">
        <f>GİRİŞ!AB36</f>
        <v>7</v>
      </c>
      <c r="AC36" s="157" t="str">
        <f>IF(AD36=1,liste!$F$1,IF(AD36=2,liste!$F$2,IF(AD36=3,liste!$F$3,IF(AD36=4,liste!$F$4,IF(AD36=5,liste!$F$5,IF(AD36=6,liste!$F$6,IF(AD36=7,liste!$F$7,IF(AD36=8,liste!$F$8,IF(AD36=9,liste!$F$9,IF(AD36=10,liste!$F$10,IF(AD36=11,liste!$F$11,IF(AD36=12,liste!$F$12,IF(AD36=13,liste!$F$13,IF(AD36=14,liste!$F$14,IF(AD36=15,liste!$F$15,IF(AD36=16,liste!$F$16,IF(AD36=17,liste!$F$17,IF(AD36=18,liste!$F$18,IF(AD36=19,liste!$F$19,IF(AD36=20,liste!$F$20,""))))))))))))))))))))</f>
        <v/>
      </c>
      <c r="AD36" s="159"/>
      <c r="AE36" s="85" t="str">
        <f>IF(AF36=30,liste!$B$30,IF(AF36=31,liste!$B$31,IF(AF36=32,liste!$B$32,IF(AF36=33,liste!$B$33,IF(AF36=34,liste!$B$34,IF(AF36=35,liste!$B$35,IF(AF36=36,liste!$B$36,IF(AF36=37,liste!$B$37,IF(AF36=38,liste!$B$38,IF(AF36=39,liste!$B$39,IF(AF36=40,liste!$B$40,IF(AF36=41,liste!$B$41,IF(AF36=42,liste!$B$42,IF(AF36=43,liste!$B$43,IF(AF36=44,liste!$B$44,IF(AF36=45,liste!$B$45,IF(AF36=46,liste!$B$46,IF(AF36=47,liste!$B$47,IF(AF36=48,liste!$B$48,IF(AF36=49,liste!$B$49,IF(AF36=50,liste!$B$50,IF(AF36=51,liste!$B$51,IF(AF36=52,liste!$B$52,IF(AF36=53,liste!$B$53,IF(AF36=54,liste!$B$54,IF(AF36=55,liste!$B$55,IF(AF36=56,liste!$B$56,IF(AF36=57,liste!$B$57,IF(AF36=58,liste!$B$58,IF(AF36=59,liste!$B$59,IF(AF36&gt;=60,”60”,"")))))))))))))))))))))))))))))))</f>
        <v/>
      </c>
      <c r="AF36" s="80">
        <f>GİRİŞ!AF36</f>
        <v>10</v>
      </c>
      <c r="AG36" s="157" t="str">
        <f>IF(AH36=1,liste!$F$1,IF(AH36=2,liste!$F$2,IF(AH36=3,liste!$F$3,IF(AH36=4,liste!$F$4,IF(AH36=5,liste!$F$5,IF(AH36=6,liste!$F$6,IF(AH36=7,liste!$F$7,IF(AH36=8,liste!$F$8,IF(AH36=9,liste!$F$9,IF(AH36=10,liste!$F$10,IF(AH36=11,liste!$F$11,IF(AH36=12,liste!$F$12,IF(AH36=13,liste!$F$13,IF(AH36=14,liste!$F$14,IF(AH36=15,liste!$F$15,IF(AH36=16,liste!$F$16,IF(AH36=17,liste!$F$17,IF(AH36=18,liste!$F$18,IF(AH36=19,liste!$F$19,IF(AH36=20,liste!$F$20,""))))))))))))))))))))</f>
        <v/>
      </c>
      <c r="AH36" s="161"/>
    </row>
    <row r="37" spans="1:34" ht="9" customHeight="1" x14ac:dyDescent="0.25">
      <c r="A37" s="169"/>
      <c r="B37" s="163"/>
      <c r="C37" s="82" t="str">
        <f>IF(D37=30,liste!$D$30,IF(D37=31,liste!$D$31,IF(D37=32,liste!$D$32,IF(D37=33,liste!$D$33,IF(D37=34,liste!$D$34,IF(D37=35,liste!$D$35,IF(D37=36,liste!$D$36,IF(D37=37,liste!$D$37,IF(D37=38,liste!$D$38,IF(D37=39,liste!$D$39,IF(D37=40,liste!$D$40,IF(D37=41,liste!$D$41,IF(D37=42,liste!$D$42,IF(D37=43,liste!$D$43,IF(D37=44,liste!$D$44,IF(D37=45,liste!$D$45,IF(D37=46,liste!$D$46,IF(D37=47,liste!$D$47,IF(D37=48,liste!$D$48,IF(D37=49,liste!$D$49,IF(D37=50,liste!$D$50,IF(D37=51,liste!$D$51,IF(D37=52,liste!$D$52,IF(D37=53,liste!$D$53,IF(D37=54,liste!$D$54,IF(D37=55,liste!$D$55,IF(D37=56,liste!$D$56,IF(D37=57,liste!$D$57,IF(D37=58,liste!$D$58,IF(D37=59,liste!$D$59,IF(D37&gt;=60,”60”,"")))))))))))))))))))))))))))))))</f>
        <v/>
      </c>
      <c r="D37" s="80">
        <f>GİRİŞ!D37</f>
        <v>0</v>
      </c>
      <c r="E37" s="157"/>
      <c r="F37" s="159"/>
      <c r="G37" s="83" t="str">
        <f>IF(H37=30,liste!$D$30,IF(H37=31,liste!$D$31,IF(H37=32,liste!$D$32,IF(H37=33,liste!$D$33,IF(H37=34,liste!$D$34,IF(H37=35,liste!$D$35,IF(H37=36,liste!$D$36,IF(H37=37,liste!$D$37,IF(H37=38,liste!$D$38,IF(H37=39,liste!$D$39,IF(H37=40,liste!$D$40,IF(H37=41,liste!$D$41,IF(H37=42,liste!$D$42,IF(H37=43,liste!$D$43,IF(H37=44,liste!$D$44,IF(H37=45,liste!$D$45,IF(H37=46,liste!$D$46,IF(H37=47,liste!$D$47,IF(H37=48,liste!$D$48,IF(H37=49,liste!$D$49,IF(H37=50,liste!$D$50,IF(H37=51,liste!$D$51,IF(H37=52,liste!$D$52,IF(H37=53,liste!$D$53,IF(H37=54,liste!$D$54,IF(H37=55,liste!$D$55,IF(H37=56,liste!$D$56,IF(H37=57,liste!$D$57,IF(H37=58,liste!$D$58,IF(H37=59,liste!$D$59,IF(H37&gt;=60,”60”,"")))))))))))))))))))))))))))))))</f>
        <v/>
      </c>
      <c r="H37" s="80">
        <f>GİRİŞ!H37</f>
        <v>0</v>
      </c>
      <c r="I37" s="157"/>
      <c r="J37" s="161"/>
      <c r="K37" s="82" t="str">
        <f>IF(L37=30,liste!$D$30,IF(L37=31,liste!$D$31,IF(L37=32,liste!$D$32,IF(L37=33,liste!$D$33,IF(L37=34,liste!$D$34,IF(L37=35,liste!$D$35,IF(L37=36,liste!$D$36,IF(L37=37,liste!$D$37,IF(L37=38,liste!$D$38,IF(L37=39,liste!$D$39,IF(L37=40,liste!$D$40,IF(L37=41,liste!$D$41,IF(L37=42,liste!$D$42,IF(L37=43,liste!$D$43,IF(L37=44,liste!$D$44,IF(L37=45,liste!$D$45,IF(L37=46,liste!$D$46,IF(L37=47,liste!$D$47,IF(L37=48,liste!$D$48,IF(L37=49,liste!$D$49,IF(L37=50,liste!$D$50,IF(L37=51,liste!$D$51,IF(L37=52,liste!$D$52,IF(L37=53,liste!$D$53,IF(L37=54,liste!$D$54,IF(L37=55,liste!$D$55,IF(L37=56,liste!$D$56,IF(L37=57,liste!$D$57,IF(L37=58,liste!$D$58,IF(L37=59,liste!$D$59,IF(L37&gt;=60,”60”,"")))))))))))))))))))))))))))))))</f>
        <v/>
      </c>
      <c r="L37" s="80">
        <f>GİRİŞ!L37</f>
        <v>0</v>
      </c>
      <c r="M37" s="157"/>
      <c r="N37" s="159"/>
      <c r="O37" s="83" t="str">
        <f>IF(P37=30,liste!$D$30,IF(P37=31,liste!$D$31,IF(P37=32,liste!$D$32,IF(P37=33,liste!$D$33,IF(P37=34,liste!$D$34,IF(P37=35,liste!$D$35,IF(P37=36,liste!$D$36,IF(P37=37,liste!$D$37,IF(P37=38,liste!$D$38,IF(P37=39,liste!$D$39,IF(P37=40,liste!$D$40,IF(P37=41,liste!$D$41,IF(P37=42,liste!$D$42,IF(P37=43,liste!$D$43,IF(P37=44,liste!$D$44,IF(P37=45,liste!$D$45,IF(P37=46,liste!$D$46,IF(P37=47,liste!$D$47,IF(P37=48,liste!$D$48,IF(P37=49,liste!$D$49,IF(P37=50,liste!$D$50,IF(P37=51,liste!$D$51,IF(P37=52,liste!$D$52,IF(P37=53,liste!$D$53,IF(P37=54,liste!$D$54,IF(P37=55,liste!$D$55,IF(P37=56,liste!$D$56,IF(P37=57,liste!$D$57,IF(P37=58,liste!$D$58,IF(P37=59,liste!$D$59,IF(P37&gt;=60,”60”,"")))))))))))))))))))))))))))))))</f>
        <v/>
      </c>
      <c r="P37" s="80">
        <f>GİRİŞ!P37</f>
        <v>0</v>
      </c>
      <c r="Q37" s="157"/>
      <c r="R37" s="161"/>
      <c r="S37" s="82" t="str">
        <f>IF(T37=30,liste!$D$30,IF(T37=31,liste!$D$31,IF(T37=32,liste!$D$32,IF(T37=33,liste!$D$33,IF(T37=34,liste!$D$34,IF(T37=35,liste!$D$35,IF(T37=36,liste!$D$36,IF(T37=37,liste!$D$37,IF(T37=38,liste!$D$38,IF(T37=39,liste!$D$39,IF(T37=40,liste!$D$40,IF(T37=41,liste!$D$41,IF(T37=42,liste!$D$42,IF(T37=43,liste!$D$43,IF(T37=44,liste!$D$44,IF(T37=45,liste!$D$45,IF(T37=46,liste!$D$46,IF(T37=47,liste!$D$47,IF(T37=48,liste!$D$48,IF(T37=49,liste!$D$49,IF(T37=50,liste!$D$50,IF(T37=51,liste!$D$51,IF(T37=52,liste!$D$52,IF(T37=53,liste!$D$53,IF(T37=54,liste!$D$54,IF(T37=55,liste!$D$55,IF(T37=56,liste!$D$56,IF(T37=57,liste!$D$57,IF(T37=58,liste!$D$58,IF(T37=59,liste!$D$59,IF(T37&gt;=60,”60”,"")))))))))))))))))))))))))))))))</f>
        <v/>
      </c>
      <c r="T37" s="80">
        <f>GİRİŞ!T37</f>
        <v>19</v>
      </c>
      <c r="U37" s="157"/>
      <c r="V37" s="159"/>
      <c r="W37" s="83" t="str">
        <f>IF(X37=30,liste!$D$30,IF(X37=31,liste!$D$31,IF(X37=32,liste!$D$32,IF(X37=33,liste!$D$33,IF(X37=34,liste!$D$34,IF(X37=35,liste!$D$35,IF(X37=36,liste!$D$36,IF(X37=37,liste!$D$37,IF(X37=38,liste!$D$38,IF(X37=39,liste!$D$39,IF(X37=40,liste!$D$40,IF(X37=41,liste!$D$41,IF(X37=42,liste!$D$42,IF(X37=43,liste!$D$43,IF(X37=44,liste!$D$44,IF(X37=45,liste!$D$45,IF(X37=46,liste!$D$46,IF(X37=47,liste!$D$47,IF(X37=48,liste!$D$48,IF(X37=49,liste!$D$49,IF(X37=50,liste!$D$50,IF(X37=51,liste!$D$51,IF(X37=52,liste!$D$52,IF(X37=53,liste!$D$53,IF(X37=54,liste!$D$54,IF(X37=55,liste!$D$55,IF(X37=56,liste!$D$56,IF(X37=57,liste!$D$57,IF(X37=58,liste!$D$58,IF(X37=59,liste!$D$59,IF(X37&gt;=60,”60”,"")))))))))))))))))))))))))))))))</f>
        <v/>
      </c>
      <c r="X37" s="80">
        <f>GİRİŞ!X37</f>
        <v>1</v>
      </c>
      <c r="Y37" s="157"/>
      <c r="Z37" s="161"/>
      <c r="AA37" s="82" t="str">
        <f>IF(AB37=30,liste!$D$30,IF(AB37=31,liste!$D$31,IF(AB37=32,liste!$D$32,IF(AB37=33,liste!$D$33,IF(AB37=34,liste!$D$34,IF(AB37=35,liste!$D$35,IF(AB37=36,liste!$D$36,IF(AB37=37,liste!$D$37,IF(AB37=38,liste!$D$38,IF(AB37=39,liste!$D$39,IF(AB37=40,liste!$D$40,IF(AB37=41,liste!$D$41,IF(AB37=42,liste!$D$42,IF(AB37=43,liste!$D$43,IF(AB37=44,liste!$D$44,IF(AB37=45,liste!$D$45,IF(AB37=46,liste!$D$46,IF(AB37=47,liste!$D$47,IF(AB37=48,liste!$D$48,IF(AB37=49,liste!$D$49,IF(AB37=50,liste!$D$50,IF(AB37=51,liste!$D$51,IF(AB37=52,liste!$D$52,IF(AB37=53,liste!$D$53,IF(AB37=54,liste!$D$54,IF(AB37=55,liste!$D$55,IF(AB37=56,liste!$D$56,IF(AB37=57,liste!$D$57,IF(AB37=58,liste!$D$58,IF(AB37=59,liste!$D$59,IF(AB37&gt;=60,”60”,"")))))))))))))))))))))))))))))))</f>
        <v/>
      </c>
      <c r="AB37" s="80">
        <f>GİRİŞ!AB37</f>
        <v>5</v>
      </c>
      <c r="AC37" s="157"/>
      <c r="AD37" s="159"/>
      <c r="AE37" s="83" t="str">
        <f>IF(AF37=30,liste!$D$30,IF(AF37=31,liste!$D$31,IF(AF37=32,liste!$D$32,IF(AF37=33,liste!$D$33,IF(AF37=34,liste!$D$34,IF(AF37=35,liste!$D$35,IF(AF37=36,liste!$D$36,IF(AF37=37,liste!$D$37,IF(AF37=38,liste!$D$38,IF(AF37=39,liste!$D$39,IF(AF37=40,liste!$D$40,IF(AF37=41,liste!$D$41,IF(AF37=42,liste!$D$42,IF(AF37=43,liste!$D$43,IF(AF37=44,liste!$D$44,IF(AF37=45,liste!$D$45,IF(AF37=46,liste!$D$46,IF(AF37=47,liste!$D$47,IF(AF37=48,liste!$D$48,IF(AF37=49,liste!$D$49,IF(AF37=50,liste!$D$50,IF(AF37=51,liste!$D$51,IF(AF37=52,liste!$D$52,IF(AF37=53,liste!$D$53,IF(AF37=54,liste!$D$54,IF(AF37=55,liste!$D$55,IF(AF37=56,liste!$D$56,IF(AF37=57,liste!$D$57,IF(AF37=58,liste!$D$58,IF(AF37=59,liste!$D$59,IF(AF37&gt;=60,”60”,"")))))))))))))))))))))))))))))))</f>
        <v/>
      </c>
      <c r="AF37" s="80">
        <f>GİRİŞ!AF37</f>
        <v>6</v>
      </c>
      <c r="AG37" s="157"/>
      <c r="AH37" s="161"/>
    </row>
    <row r="38" spans="1:34" ht="9" customHeight="1" x14ac:dyDescent="0.25">
      <c r="A38" s="169"/>
      <c r="B38" s="163">
        <v>14</v>
      </c>
      <c r="C38" s="84" t="str">
        <f>IF(D38=30,liste!$B$30,IF(D38=31,liste!$B$31,IF(D38=32,liste!$B$32,IF(D38=33,liste!$B$33,IF(D38=34,liste!$B$34,IF(D38=35,liste!$B$35,IF(D38=36,liste!$B$36,IF(D38=37,liste!$B$37,IF(D38=38,liste!$B$38,IF(D38=39,liste!$B$39,IF(D38=40,liste!$B$40,IF(D38=41,liste!$B$41,IF(D38=42,liste!$B$42,IF(D38=43,liste!$B$43,IF(D38=44,liste!$B$44,IF(D38=45,liste!$B$45,IF(D38=46,liste!$B$46,IF(D38=47,liste!$B$47,IF(D38=48,liste!$B$48,IF(D38=49,liste!$B$49,IF(D38=50,liste!$B$50,IF(D38=51,liste!$B$51,IF(D38=52,liste!$B$52,IF(D38=53,liste!$B$53,IF(D38=54,liste!$B$54,IF(D38=55,liste!$B$55,IF(D38=56,liste!$B$56,IF(D38=57,liste!$B$57,IF(D38=58,liste!$B$58,IF(D38=59,liste!$B$59,IF(D38&gt;=60,”60”,"")))))))))))))))))))))))))))))))</f>
        <v/>
      </c>
      <c r="D38" s="80">
        <f>GİRİŞ!D38</f>
        <v>0</v>
      </c>
      <c r="E38" s="157" t="str">
        <f>IF(F38=1,liste!$F$1,IF(F38=2,liste!$F$2,IF(F38=3,liste!$F$3,IF(F38=4,liste!$F$4,IF(F38=5,liste!$F$5,IF(F38=6,liste!$F$6,IF(F38=7,liste!$F$7,IF(F38=8,liste!$F$8,IF(F38=9,liste!$F$9,IF(F38=10,liste!$F$10,IF(F38=11,liste!$F$11,IF(F38=12,liste!$F$12,IF(F38=13,liste!$F$13,IF(F38=14,liste!$F$14,IF(F38=15,liste!$F$15,IF(F38=16,liste!$F$16,IF(F38=17,liste!$F$17,IF(F38=18,liste!$F$18,IF(F38=19,liste!$F$19,IF(F38=20,liste!$F$20,""))))))))))))))))))))</f>
        <v/>
      </c>
      <c r="F38" s="159"/>
      <c r="G38" s="85" t="str">
        <f>IF(H38=30,liste!$B$30,IF(H38=31,liste!$B$31,IF(H38=32,liste!$B$32,IF(H38=33,liste!$B$33,IF(H38=34,liste!$B$34,IF(H38=35,liste!$B$35,IF(H38=36,liste!$B$36,IF(H38=37,liste!$B$37,IF(H38=38,liste!$B$38,IF(H38=39,liste!$B$39,IF(H38=40,liste!$B$40,IF(H38=41,liste!$B$41,IF(H38=42,liste!$B$42,IF(H38=43,liste!$B$43,IF(H38=44,liste!$B$44,IF(H38=45,liste!$B$45,IF(H38=46,liste!$B$46,IF(H38=47,liste!$B$47,IF(H38=48,liste!$B$48,IF(H38=49,liste!$B$49,IF(H38=50,liste!$B$50,IF(H38=51,liste!$B$51,IF(H38=52,liste!$B$52,IF(H38=53,liste!$B$53,IF(H38=54,liste!$B$54,IF(H38=55,liste!$B$55,IF(H38=56,liste!$B$56,IF(H38=57,liste!$B$57,IF(H38=58,liste!$B$58,IF(H38=59,liste!$B$59,IF(H38&gt;=60,”60”,"")))))))))))))))))))))))))))))))</f>
        <v/>
      </c>
      <c r="H38" s="80">
        <f>GİRİŞ!H38</f>
        <v>0</v>
      </c>
      <c r="I38" s="157" t="str">
        <f>IF(J38=1,liste!$F$1,IF(J38=2,liste!$F$2,IF(J38=3,liste!$F$3,IF(J38=4,liste!$F$4,IF(J38=5,liste!$F$5,IF(J38=6,liste!$F$6,IF(J38=7,liste!$F$7,IF(J38=8,liste!$F$8,IF(J38=9,liste!$F$9,IF(J38=10,liste!$F$10,IF(J38=11,liste!$F$11,IF(J38=12,liste!$F$12,IF(J38=13,liste!$F$13,IF(J38=14,liste!$F$14,IF(J38=15,liste!$F$15,IF(J38=16,liste!$F$16,IF(J38=17,liste!$F$17,IF(J38=18,liste!$F$18,IF(J38=19,liste!$F$19,IF(J38=20,liste!$F$20,""))))))))))))))))))))</f>
        <v/>
      </c>
      <c r="J38" s="161"/>
      <c r="K38" s="84" t="str">
        <f>IF(L38=30,liste!$B$30,IF(L38=31,liste!$B$31,IF(L38=32,liste!$B$32,IF(L38=33,liste!$B$33,IF(L38=34,liste!$B$34,IF(L38=35,liste!$B$35,IF(L38=36,liste!$B$36,IF(L38=37,liste!$B$37,IF(L38=38,liste!$B$38,IF(L38=39,liste!$B$39,IF(L38=40,liste!$B$40,IF(L38=41,liste!$B$41,IF(L38=42,liste!$B$42,IF(L38=43,liste!$B$43,IF(L38=44,liste!$B$44,IF(L38=45,liste!$B$45,IF(L38=46,liste!$B$46,IF(L38=47,liste!$B$47,IF(L38=48,liste!$B$48,IF(L38=49,liste!$B$49,IF(L38=50,liste!$B$50,IF(L38=51,liste!$B$51,IF(L38=52,liste!$B$52,IF(L38=53,liste!$B$53,IF(L38=54,liste!$B$54,IF(L38=55,liste!$B$55,IF(L38=56,liste!$B$56,IF(L38=57,liste!$B$57,IF(L38=58,liste!$B$58,IF(L38=59,liste!$B$59,IF(L38&gt;=60,”60”,"")))))))))))))))))))))))))))))))</f>
        <v/>
      </c>
      <c r="L38" s="80">
        <f>GİRİŞ!L38</f>
        <v>0</v>
      </c>
      <c r="M38" s="157" t="str">
        <f>IF(N38=1,liste!$F$1,IF(N38=2,liste!$F$2,IF(N38=3,liste!$F$3,IF(N38=4,liste!$F$4,IF(N38=5,liste!$F$5,IF(N38=6,liste!$F$6,IF(N38=7,liste!$F$7,IF(N38=8,liste!$F$8,IF(N38=9,liste!$F$9,IF(N38=10,liste!$F$10,IF(N38=11,liste!$F$11,IF(N38=12,liste!$F$12,IF(N38=13,liste!$F$13,IF(N38=14,liste!$F$14,IF(N38=15,liste!$F$15,IF(N38=16,liste!$F$16,IF(N38=17,liste!$F$17,IF(N38=18,liste!$F$18,IF(N38=19,liste!$F$19,IF(N38=20,liste!$F$20,""))))))))))))))))))))</f>
        <v/>
      </c>
      <c r="N38" s="159"/>
      <c r="O38" s="85" t="str">
        <f>IF(P38=30,liste!$B$30,IF(P38=31,liste!$B$31,IF(P38=32,liste!$B$32,IF(P38=33,liste!$B$33,IF(P38=34,liste!$B$34,IF(P38=35,liste!$B$35,IF(P38=36,liste!$B$36,IF(P38=37,liste!$B$37,IF(P38=38,liste!$B$38,IF(P38=39,liste!$B$39,IF(P38=40,liste!$B$40,IF(P38=41,liste!$B$41,IF(P38=42,liste!$B$42,IF(P38=43,liste!$B$43,IF(P38=44,liste!$B$44,IF(P38=45,liste!$B$45,IF(P38=46,liste!$B$46,IF(P38=47,liste!$B$47,IF(P38=48,liste!$B$48,IF(P38=49,liste!$B$49,IF(P38=50,liste!$B$50,IF(P38=51,liste!$B$51,IF(P38=52,liste!$B$52,IF(P38=53,liste!$B$53,IF(P38=54,liste!$B$54,IF(P38=55,liste!$B$55,IF(P38=56,liste!$B$56,IF(P38=57,liste!$B$57,IF(P38=58,liste!$B$58,IF(P38=59,liste!$B$59,IF(P38&gt;=60,”60”,"")))))))))))))))))))))))))))))))</f>
        <v/>
      </c>
      <c r="P38" s="80">
        <f>GİRİŞ!P38</f>
        <v>0</v>
      </c>
      <c r="Q38" s="157" t="str">
        <f>IF(R38=1,liste!$F$1,IF(R38=2,liste!$F$2,IF(R38=3,liste!$F$3,IF(R38=4,liste!$F$4,IF(R38=5,liste!$F$5,IF(R38=6,liste!$F$6,IF(R38=7,liste!$F$7,IF(R38=8,liste!$F$8,IF(R38=9,liste!$F$9,IF(R38=10,liste!$F$10,IF(R38=11,liste!$F$11,IF(R38=12,liste!$F$12,IF(R38=13,liste!$F$13,IF(R38=14,liste!$F$14,IF(R38=15,liste!$F$15,IF(R38=16,liste!$F$16,IF(R38=17,liste!$F$17,IF(R38=18,liste!$F$18,IF(R38=19,liste!$F$19,IF(R38=20,liste!$F$20,""))))))))))))))))))))</f>
        <v/>
      </c>
      <c r="R38" s="161"/>
      <c r="S38" s="84" t="str">
        <f>IF(T38=30,liste!$B$30,IF(T38=31,liste!$B$31,IF(T38=32,liste!$B$32,IF(T38=33,liste!$B$33,IF(T38=34,liste!$B$34,IF(T38=35,liste!$B$35,IF(T38=36,liste!$B$36,IF(T38=37,liste!$B$37,IF(T38=38,liste!$B$38,IF(T38=39,liste!$B$39,IF(T38=40,liste!$B$40,IF(T38=41,liste!$B$41,IF(T38=42,liste!$B$42,IF(T38=43,liste!$B$43,IF(T38=44,liste!$B$44,IF(T38=45,liste!$B$45,IF(T38=46,liste!$B$46,IF(T38=47,liste!$B$47,IF(T38=48,liste!$B$48,IF(T38=49,liste!$B$49,IF(T38=50,liste!$B$50,IF(T38=51,liste!$B$51,IF(T38=52,liste!$B$52,IF(T38=53,liste!$B$53,IF(T38=54,liste!$B$54,IF(T38=55,liste!$B$55,IF(T38=56,liste!$B$56,IF(T38=57,liste!$B$57,IF(T38=58,liste!$B$58,IF(T38=59,liste!$B$59,IF(T38&gt;=60,”60”,"")))))))))))))))))))))))))))))))</f>
        <v/>
      </c>
      <c r="T38" s="80">
        <f>GİRİŞ!T38</f>
        <v>18</v>
      </c>
      <c r="U38" s="157" t="str">
        <f>IF(V38=1,liste!$F$1,IF(V38=2,liste!$F$2,IF(V38=3,liste!$F$3,IF(V38=4,liste!$F$4,IF(V38=5,liste!$F$5,IF(V38=6,liste!$F$6,IF(V38=7,liste!$F$7,IF(V38=8,liste!$F$8,IF(V38=9,liste!$F$9,IF(V38=10,liste!$F$10,IF(V38=11,liste!$F$11,IF(V38=12,liste!$F$12,IF(V38=13,liste!$F$13,IF(V38=14,liste!$F$14,IF(V38=15,liste!$F$15,IF(V38=16,liste!$F$16,IF(V38=17,liste!$F$17,IF(V38=18,liste!$F$18,IF(V38=19,liste!$F$19,IF(V38=20,liste!$F$20,""))))))))))))))))))))</f>
        <v/>
      </c>
      <c r="V38" s="159"/>
      <c r="W38" s="85" t="str">
        <f>IF(X38=30,liste!$B$30,IF(X38=31,liste!$B$31,IF(X38=32,liste!$B$32,IF(X38=33,liste!$B$33,IF(X38=34,liste!$B$34,IF(X38=35,liste!$B$35,IF(X38=36,liste!$B$36,IF(X38=37,liste!$B$37,IF(X38=38,liste!$B$38,IF(X38=39,liste!$B$39,IF(X38=40,liste!$B$40,IF(X38=41,liste!$B$41,IF(X38=42,liste!$B$42,IF(X38=43,liste!$B$43,IF(X38=44,liste!$B$44,IF(X38=45,liste!$B$45,IF(X38=46,liste!$B$46,IF(X38=47,liste!$B$47,IF(X38=48,liste!$B$48,IF(X38=49,liste!$B$49,IF(X38=50,liste!$B$50,IF(X38=51,liste!$B$51,IF(X38=52,liste!$B$52,IF(X38=53,liste!$B$53,IF(X38=54,liste!$B$54,IF(X38=55,liste!$B$55,IF(X38=56,liste!$B$56,IF(X38=57,liste!$B$57,IF(X38=58,liste!$B$58,IF(X38=59,liste!$B$59,IF(X38&gt;=60,”60”,"")))))))))))))))))))))))))))))))</f>
        <v/>
      </c>
      <c r="X38" s="80">
        <f>GİRİŞ!X38</f>
        <v>1</v>
      </c>
      <c r="Y38" s="157" t="str">
        <f>IF(Z38=1,liste!$F$1,IF(Z38=2,liste!$F$2,IF(Z38=3,liste!$F$3,IF(Z38=4,liste!$F$4,IF(Z38=5,liste!$F$5,IF(Z38=6,liste!$F$6,IF(Z38=7,liste!$F$7,IF(Z38=8,liste!$F$8,IF(Z38=9,liste!$F$9,IF(Z38=10,liste!$F$10,IF(Z38=11,liste!$F$11,IF(Z38=12,liste!$F$12,IF(Z38=13,liste!$F$13,IF(Z38=14,liste!$F$14,IF(Z38=15,liste!$F$15,IF(Z38=16,liste!$F$16,IF(Z38=17,liste!$F$17,IF(Z38=18,liste!$F$18,IF(Z38=19,liste!$F$19,IF(Z38=20,liste!$F$20,""))))))))))))))))))))</f>
        <v/>
      </c>
      <c r="Z38" s="161"/>
      <c r="AA38" s="84" t="str">
        <f>IF(AB38=30,liste!$B$30,IF(AB38=31,liste!$B$31,IF(AB38=32,liste!$B$32,IF(AB38=33,liste!$B$33,IF(AB38=34,liste!$B$34,IF(AB38=35,liste!$B$35,IF(AB38=36,liste!$B$36,IF(AB38=37,liste!$B$37,IF(AB38=38,liste!$B$38,IF(AB38=39,liste!$B$39,IF(AB38=40,liste!$B$40,IF(AB38=41,liste!$B$41,IF(AB38=42,liste!$B$42,IF(AB38=43,liste!$B$43,IF(AB38=44,liste!$B$44,IF(AB38=45,liste!$B$45,IF(AB38=46,liste!$B$46,IF(AB38=47,liste!$B$47,IF(AB38=48,liste!$B$48,IF(AB38=49,liste!$B$49,IF(AB38=50,liste!$B$50,IF(AB38=51,liste!$B$51,IF(AB38=52,liste!$B$52,IF(AB38=53,liste!$B$53,IF(AB38=54,liste!$B$54,IF(AB38=55,liste!$B$55,IF(AB38=56,liste!$B$56,IF(AB38=57,liste!$B$57,IF(AB38=58,liste!$B$58,IF(AB38=59,liste!$B$59,IF(AB38&gt;=60,”60”,"")))))))))))))))))))))))))))))))</f>
        <v/>
      </c>
      <c r="AB38" s="80">
        <f>GİRİŞ!AB38</f>
        <v>2</v>
      </c>
      <c r="AC38" s="157" t="str">
        <f>IF(AD38=1,liste!$F$1,IF(AD38=2,liste!$F$2,IF(AD38=3,liste!$F$3,IF(AD38=4,liste!$F$4,IF(AD38=5,liste!$F$5,IF(AD38=6,liste!$F$6,IF(AD38=7,liste!$F$7,IF(AD38=8,liste!$F$8,IF(AD38=9,liste!$F$9,IF(AD38=10,liste!$F$10,IF(AD38=11,liste!$F$11,IF(AD38=12,liste!$F$12,IF(AD38=13,liste!$F$13,IF(AD38=14,liste!$F$14,IF(AD38=15,liste!$F$15,IF(AD38=16,liste!$F$16,IF(AD38=17,liste!$F$17,IF(AD38=18,liste!$F$18,IF(AD38=19,liste!$F$19,IF(AD38=20,liste!$F$20,""))))))))))))))))))))</f>
        <v/>
      </c>
      <c r="AD38" s="159"/>
      <c r="AE38" s="85" t="str">
        <f>IF(AF38=30,liste!$B$30,IF(AF38=31,liste!$B$31,IF(AF38=32,liste!$B$32,IF(AF38=33,liste!$B$33,IF(AF38=34,liste!$B$34,IF(AF38=35,liste!$B$35,IF(AF38=36,liste!$B$36,IF(AF38=37,liste!$B$37,IF(AF38=38,liste!$B$38,IF(AF38=39,liste!$B$39,IF(AF38=40,liste!$B$40,IF(AF38=41,liste!$B$41,IF(AF38=42,liste!$B$42,IF(AF38=43,liste!$B$43,IF(AF38=44,liste!$B$44,IF(AF38=45,liste!$B$45,IF(AF38=46,liste!$B$46,IF(AF38=47,liste!$B$47,IF(AF38=48,liste!$B$48,IF(AF38=49,liste!$B$49,IF(AF38=50,liste!$B$50,IF(AF38=51,liste!$B$51,IF(AF38=52,liste!$B$52,IF(AF38=53,liste!$B$53,IF(AF38=54,liste!$B$54,IF(AF38=55,liste!$B$55,IF(AF38=56,liste!$B$56,IF(AF38=57,liste!$B$57,IF(AF38=58,liste!$B$58,IF(AF38=59,liste!$B$59,IF(AF38&gt;=60,”60”,"")))))))))))))))))))))))))))))))</f>
        <v/>
      </c>
      <c r="AF38" s="80">
        <f>GİRİŞ!AF38</f>
        <v>4</v>
      </c>
      <c r="AG38" s="157" t="str">
        <f>IF(AH38=1,liste!$F$1,IF(AH38=2,liste!$F$2,IF(AH38=3,liste!$F$3,IF(AH38=4,liste!$F$4,IF(AH38=5,liste!$F$5,IF(AH38=6,liste!$F$6,IF(AH38=7,liste!$F$7,IF(AH38=8,liste!$F$8,IF(AH38=9,liste!$F$9,IF(AH38=10,liste!$F$10,IF(AH38=11,liste!$F$11,IF(AH38=12,liste!$F$12,IF(AH38=13,liste!$F$13,IF(AH38=14,liste!$F$14,IF(AH38=15,liste!$F$15,IF(AH38=16,liste!$F$16,IF(AH38=17,liste!$F$17,IF(AH38=18,liste!$F$18,IF(AH38=19,liste!$F$19,IF(AH38=20,liste!$F$20,""))))))))))))))))))))</f>
        <v/>
      </c>
      <c r="AH38" s="161"/>
    </row>
    <row r="39" spans="1:34" ht="9" customHeight="1" x14ac:dyDescent="0.25">
      <c r="A39" s="169"/>
      <c r="B39" s="163"/>
      <c r="C39" s="82" t="str">
        <f>IF(D39=30,liste!$D$30,IF(D39=31,liste!$D$31,IF(D39=32,liste!$D$32,IF(D39=33,liste!$D$33,IF(D39=34,liste!$D$34,IF(D39=35,liste!$D$35,IF(D39=36,liste!$D$36,IF(D39=37,liste!$D$37,IF(D39=38,liste!$D$38,IF(D39=39,liste!$D$39,IF(D39=40,liste!$D$40,IF(D39=41,liste!$D$41,IF(D39=42,liste!$D$42,IF(D39=43,liste!$D$43,IF(D39=44,liste!$D$44,IF(D39=45,liste!$D$45,IF(D39=46,liste!$D$46,IF(D39=47,liste!$D$47,IF(D39=48,liste!$D$48,IF(D39=49,liste!$D$49,IF(D39=50,liste!$D$50,IF(D39=51,liste!$D$51,IF(D39=52,liste!$D$52,IF(D39=53,liste!$D$53,IF(D39=54,liste!$D$54,IF(D39=55,liste!$D$55,IF(D39=56,liste!$D$56,IF(D39=57,liste!$D$57,IF(D39=58,liste!$D$58,IF(D39=59,liste!$D$59,IF(D39&gt;=60,”60”,"")))))))))))))))))))))))))))))))</f>
        <v/>
      </c>
      <c r="D39" s="80">
        <f>GİRİŞ!D39</f>
        <v>0</v>
      </c>
      <c r="E39" s="157"/>
      <c r="F39" s="159"/>
      <c r="G39" s="83" t="str">
        <f>IF(H39=30,liste!$D$30,IF(H39=31,liste!$D$31,IF(H39=32,liste!$D$32,IF(H39=33,liste!$D$33,IF(H39=34,liste!$D$34,IF(H39=35,liste!$D$35,IF(H39=36,liste!$D$36,IF(H39=37,liste!$D$37,IF(H39=38,liste!$D$38,IF(H39=39,liste!$D$39,IF(H39=40,liste!$D$40,IF(H39=41,liste!$D$41,IF(H39=42,liste!$D$42,IF(H39=43,liste!$D$43,IF(H39=44,liste!$D$44,IF(H39=45,liste!$D$45,IF(H39=46,liste!$D$46,IF(H39=47,liste!$D$47,IF(H39=48,liste!$D$48,IF(H39=49,liste!$D$49,IF(H39=50,liste!$D$50,IF(H39=51,liste!$D$51,IF(H39=52,liste!$D$52,IF(H39=53,liste!$D$53,IF(H39=54,liste!$D$54,IF(H39=55,liste!$D$55,IF(H39=56,liste!$D$56,IF(H39=57,liste!$D$57,IF(H39=58,liste!$D$58,IF(H39=59,liste!$D$59,IF(H39&gt;=60,”60”,"")))))))))))))))))))))))))))))))</f>
        <v/>
      </c>
      <c r="H39" s="80">
        <f>GİRİŞ!H39</f>
        <v>0</v>
      </c>
      <c r="I39" s="157"/>
      <c r="J39" s="161"/>
      <c r="K39" s="82" t="str">
        <f>IF(L39=30,liste!$D$30,IF(L39=31,liste!$D$31,IF(L39=32,liste!$D$32,IF(L39=33,liste!$D$33,IF(L39=34,liste!$D$34,IF(L39=35,liste!$D$35,IF(L39=36,liste!$D$36,IF(L39=37,liste!$D$37,IF(L39=38,liste!$D$38,IF(L39=39,liste!$D$39,IF(L39=40,liste!$D$40,IF(L39=41,liste!$D$41,IF(L39=42,liste!$D$42,IF(L39=43,liste!$D$43,IF(L39=44,liste!$D$44,IF(L39=45,liste!$D$45,IF(L39=46,liste!$D$46,IF(L39=47,liste!$D$47,IF(L39=48,liste!$D$48,IF(L39=49,liste!$D$49,IF(L39=50,liste!$D$50,IF(L39=51,liste!$D$51,IF(L39=52,liste!$D$52,IF(L39=53,liste!$D$53,IF(L39=54,liste!$D$54,IF(L39=55,liste!$D$55,IF(L39=56,liste!$D$56,IF(L39=57,liste!$D$57,IF(L39=58,liste!$D$58,IF(L39=59,liste!$D$59,IF(L39&gt;=60,”60”,"")))))))))))))))))))))))))))))))</f>
        <v/>
      </c>
      <c r="L39" s="80">
        <f>GİRİŞ!L39</f>
        <v>0</v>
      </c>
      <c r="M39" s="157"/>
      <c r="N39" s="159"/>
      <c r="O39" s="83" t="str">
        <f>IF(P39=30,liste!$D$30,IF(P39=31,liste!$D$31,IF(P39=32,liste!$D$32,IF(P39=33,liste!$D$33,IF(P39=34,liste!$D$34,IF(P39=35,liste!$D$35,IF(P39=36,liste!$D$36,IF(P39=37,liste!$D$37,IF(P39=38,liste!$D$38,IF(P39=39,liste!$D$39,IF(P39=40,liste!$D$40,IF(P39=41,liste!$D$41,IF(P39=42,liste!$D$42,IF(P39=43,liste!$D$43,IF(P39=44,liste!$D$44,IF(P39=45,liste!$D$45,IF(P39=46,liste!$D$46,IF(P39=47,liste!$D$47,IF(P39=48,liste!$D$48,IF(P39=49,liste!$D$49,IF(P39=50,liste!$D$50,IF(P39=51,liste!$D$51,IF(P39=52,liste!$D$52,IF(P39=53,liste!$D$53,IF(P39=54,liste!$D$54,IF(P39=55,liste!$D$55,IF(P39=56,liste!$D$56,IF(P39=57,liste!$D$57,IF(P39=58,liste!$D$58,IF(P39=59,liste!$D$59,IF(P39&gt;=60,”60”,"")))))))))))))))))))))))))))))))</f>
        <v/>
      </c>
      <c r="P39" s="80">
        <f>GİRİŞ!P39</f>
        <v>0</v>
      </c>
      <c r="Q39" s="157"/>
      <c r="R39" s="161"/>
      <c r="S39" s="82" t="str">
        <f>IF(T39=30,liste!$D$30,IF(T39=31,liste!$D$31,IF(T39=32,liste!$D$32,IF(T39=33,liste!$D$33,IF(T39=34,liste!$D$34,IF(T39=35,liste!$D$35,IF(T39=36,liste!$D$36,IF(T39=37,liste!$D$37,IF(T39=38,liste!$D$38,IF(T39=39,liste!$D$39,IF(T39=40,liste!$D$40,IF(T39=41,liste!$D$41,IF(T39=42,liste!$D$42,IF(T39=43,liste!$D$43,IF(T39=44,liste!$D$44,IF(T39=45,liste!$D$45,IF(T39=46,liste!$D$46,IF(T39=47,liste!$D$47,IF(T39=48,liste!$D$48,IF(T39=49,liste!$D$49,IF(T39=50,liste!$D$50,IF(T39=51,liste!$D$51,IF(T39=52,liste!$D$52,IF(T39=53,liste!$D$53,IF(T39=54,liste!$D$54,IF(T39=55,liste!$D$55,IF(T39=56,liste!$D$56,IF(T39=57,liste!$D$57,IF(T39=58,liste!$D$58,IF(T39=59,liste!$D$59,IF(T39&gt;=60,”60”,"")))))))))))))))))))))))))))))))</f>
        <v/>
      </c>
      <c r="T39" s="80">
        <f>GİRİŞ!T39</f>
        <v>19</v>
      </c>
      <c r="U39" s="157"/>
      <c r="V39" s="159"/>
      <c r="W39" s="83" t="str">
        <f>IF(X39=30,liste!$D$30,IF(X39=31,liste!$D$31,IF(X39=32,liste!$D$32,IF(X39=33,liste!$D$33,IF(X39=34,liste!$D$34,IF(X39=35,liste!$D$35,IF(X39=36,liste!$D$36,IF(X39=37,liste!$D$37,IF(X39=38,liste!$D$38,IF(X39=39,liste!$D$39,IF(X39=40,liste!$D$40,IF(X39=41,liste!$D$41,IF(X39=42,liste!$D$42,IF(X39=43,liste!$D$43,IF(X39=44,liste!$D$44,IF(X39=45,liste!$D$45,IF(X39=46,liste!$D$46,IF(X39=47,liste!$D$47,IF(X39=48,liste!$D$48,IF(X39=49,liste!$D$49,IF(X39=50,liste!$D$50,IF(X39=51,liste!$D$51,IF(X39=52,liste!$D$52,IF(X39=53,liste!$D$53,IF(X39=54,liste!$D$54,IF(X39=55,liste!$D$55,IF(X39=56,liste!$D$56,IF(X39=57,liste!$D$57,IF(X39=58,liste!$D$58,IF(X39=59,liste!$D$59,IF(X39&gt;=60,”60”,"")))))))))))))))))))))))))))))))</f>
        <v/>
      </c>
      <c r="X39" s="80">
        <f>GİRİŞ!X39</f>
        <v>1</v>
      </c>
      <c r="Y39" s="157"/>
      <c r="Z39" s="161"/>
      <c r="AA39" s="82" t="str">
        <f>IF(AB39=30,liste!$D$30,IF(AB39=31,liste!$D$31,IF(AB39=32,liste!$D$32,IF(AB39=33,liste!$D$33,IF(AB39=34,liste!$D$34,IF(AB39=35,liste!$D$35,IF(AB39=36,liste!$D$36,IF(AB39=37,liste!$D$37,IF(AB39=38,liste!$D$38,IF(AB39=39,liste!$D$39,IF(AB39=40,liste!$D$40,IF(AB39=41,liste!$D$41,IF(AB39=42,liste!$D$42,IF(AB39=43,liste!$D$43,IF(AB39=44,liste!$D$44,IF(AB39=45,liste!$D$45,IF(AB39=46,liste!$D$46,IF(AB39=47,liste!$D$47,IF(AB39=48,liste!$D$48,IF(AB39=49,liste!$D$49,IF(AB39=50,liste!$D$50,IF(AB39=51,liste!$D$51,IF(AB39=52,liste!$D$52,IF(AB39=53,liste!$D$53,IF(AB39=54,liste!$D$54,IF(AB39=55,liste!$D$55,IF(AB39=56,liste!$D$56,IF(AB39=57,liste!$D$57,IF(AB39=58,liste!$D$58,IF(AB39=59,liste!$D$59,IF(AB39&gt;=60,”60”,"")))))))))))))))))))))))))))))))</f>
        <v/>
      </c>
      <c r="AB39" s="80">
        <f>GİRİŞ!AB39</f>
        <v>7</v>
      </c>
      <c r="AC39" s="157"/>
      <c r="AD39" s="159"/>
      <c r="AE39" s="83" t="str">
        <f>IF(AF39=30,liste!$D$30,IF(AF39=31,liste!$D$31,IF(AF39=32,liste!$D$32,IF(AF39=33,liste!$D$33,IF(AF39=34,liste!$D$34,IF(AF39=35,liste!$D$35,IF(AF39=36,liste!$D$36,IF(AF39=37,liste!$D$37,IF(AF39=38,liste!$D$38,IF(AF39=39,liste!$D$39,IF(AF39=40,liste!$D$40,IF(AF39=41,liste!$D$41,IF(AF39=42,liste!$D$42,IF(AF39=43,liste!$D$43,IF(AF39=44,liste!$D$44,IF(AF39=45,liste!$D$45,IF(AF39=46,liste!$D$46,IF(AF39=47,liste!$D$47,IF(AF39=48,liste!$D$48,IF(AF39=49,liste!$D$49,IF(AF39=50,liste!$D$50,IF(AF39=51,liste!$D$51,IF(AF39=52,liste!$D$52,IF(AF39=53,liste!$D$53,IF(AF39=54,liste!$D$54,IF(AF39=55,liste!$D$55,IF(AF39=56,liste!$D$56,IF(AF39=57,liste!$D$57,IF(AF39=58,liste!$D$58,IF(AF39=59,liste!$D$59,IF(AF39&gt;=60,”60”,"")))))))))))))))))))))))))))))))</f>
        <v/>
      </c>
      <c r="AF39" s="80">
        <f>GİRİŞ!AF39</f>
        <v>29</v>
      </c>
      <c r="AG39" s="157"/>
      <c r="AH39" s="161"/>
    </row>
    <row r="40" spans="1:34" ht="9" customHeight="1" x14ac:dyDescent="0.25">
      <c r="A40" s="169"/>
      <c r="B40" s="163">
        <v>15</v>
      </c>
      <c r="C40" s="84" t="str">
        <f>IF(D40=30,liste!$B$30,IF(D40=31,liste!$B$31,IF(D40=32,liste!$B$32,IF(D40=33,liste!$B$33,IF(D40=34,liste!$B$34,IF(D40=35,liste!$B$35,IF(D40=36,liste!$B$36,IF(D40=37,liste!$B$37,IF(D40=38,liste!$B$38,IF(D40=39,liste!$B$39,IF(D40=40,liste!$B$40,IF(D40=41,liste!$B$41,IF(D40=42,liste!$B$42,IF(D40=43,liste!$B$43,IF(D40=44,liste!$B$44,IF(D40=45,liste!$B$45,IF(D40=46,liste!$B$46,IF(D40=47,liste!$B$47,IF(D40=48,liste!$B$48,IF(D40=49,liste!$B$49,IF(D40=50,liste!$B$50,IF(D40=51,liste!$B$51,IF(D40=52,liste!$B$52,IF(D40=53,liste!$B$53,IF(D40=54,liste!$B$54,IF(D40=55,liste!$B$55,IF(D40=56,liste!$B$56,IF(D40=57,liste!$B$57,IF(D40=58,liste!$B$58,IF(D40=59,liste!$B$59,IF(D40&gt;=60,”60”,"")))))))))))))))))))))))))))))))</f>
        <v/>
      </c>
      <c r="D40" s="80">
        <f>GİRİŞ!D40</f>
        <v>0</v>
      </c>
      <c r="E40" s="157" t="str">
        <f>IF(F40=1,liste!$F$1,IF(F40=2,liste!$F$2,IF(F40=3,liste!$F$3,IF(F40=4,liste!$F$4,IF(F40=5,liste!$F$5,IF(F40=6,liste!$F$6,IF(F40=7,liste!$F$7,IF(F40=8,liste!$F$8,IF(F40=9,liste!$F$9,IF(F40=10,liste!$F$10,IF(F40=11,liste!$F$11,IF(F40=12,liste!$F$12,IF(F40=13,liste!$F$13,IF(F40=14,liste!$F$14,IF(F40=15,liste!$F$15,IF(F40=16,liste!$F$16,IF(F40=17,liste!$F$17,IF(F40=18,liste!$F$18,IF(F40=19,liste!$F$19,IF(F40=20,liste!$F$20,""))))))))))))))))))))</f>
        <v/>
      </c>
      <c r="F40" s="159"/>
      <c r="G40" s="85" t="str">
        <f>IF(H40=30,liste!$B$30,IF(H40=31,liste!$B$31,IF(H40=32,liste!$B$32,IF(H40=33,liste!$B$33,IF(H40=34,liste!$B$34,IF(H40=35,liste!$B$35,IF(H40=36,liste!$B$36,IF(H40=37,liste!$B$37,IF(H40=38,liste!$B$38,IF(H40=39,liste!$B$39,IF(H40=40,liste!$B$40,IF(H40=41,liste!$B$41,IF(H40=42,liste!$B$42,IF(H40=43,liste!$B$43,IF(H40=44,liste!$B$44,IF(H40=45,liste!$B$45,IF(H40=46,liste!$B$46,IF(H40=47,liste!$B$47,IF(H40=48,liste!$B$48,IF(H40=49,liste!$B$49,IF(H40=50,liste!$B$50,IF(H40=51,liste!$B$51,IF(H40=52,liste!$B$52,IF(H40=53,liste!$B$53,IF(H40=54,liste!$B$54,IF(H40=55,liste!$B$55,IF(H40=56,liste!$B$56,IF(H40=57,liste!$B$57,IF(H40=58,liste!$B$58,IF(H40=59,liste!$B$59,IF(H40&gt;=60,”60”,"")))))))))))))))))))))))))))))))</f>
        <v/>
      </c>
      <c r="H40" s="80">
        <f>GİRİŞ!H40</f>
        <v>0</v>
      </c>
      <c r="I40" s="157" t="str">
        <f>IF(J40=1,liste!$F$1,IF(J40=2,liste!$F$2,IF(J40=3,liste!$F$3,IF(J40=4,liste!$F$4,IF(J40=5,liste!$F$5,IF(J40=6,liste!$F$6,IF(J40=7,liste!$F$7,IF(J40=8,liste!$F$8,IF(J40=9,liste!$F$9,IF(J40=10,liste!$F$10,IF(J40=11,liste!$F$11,IF(J40=12,liste!$F$12,IF(J40=13,liste!$F$13,IF(J40=14,liste!$F$14,IF(J40=15,liste!$F$15,IF(J40=16,liste!$F$16,IF(J40=17,liste!$F$17,IF(J40=18,liste!$F$18,IF(J40=19,liste!$F$19,IF(J40=20,liste!$F$20,""))))))))))))))))))))</f>
        <v/>
      </c>
      <c r="J40" s="161"/>
      <c r="K40" s="84" t="str">
        <f>IF(L40=30,liste!$B$30,IF(L40=31,liste!$B$31,IF(L40=32,liste!$B$32,IF(L40=33,liste!$B$33,IF(L40=34,liste!$B$34,IF(L40=35,liste!$B$35,IF(L40=36,liste!$B$36,IF(L40=37,liste!$B$37,IF(L40=38,liste!$B$38,IF(L40=39,liste!$B$39,IF(L40=40,liste!$B$40,IF(L40=41,liste!$B$41,IF(L40=42,liste!$B$42,IF(L40=43,liste!$B$43,IF(L40=44,liste!$B$44,IF(L40=45,liste!$B$45,IF(L40=46,liste!$B$46,IF(L40=47,liste!$B$47,IF(L40=48,liste!$B$48,IF(L40=49,liste!$B$49,IF(L40=50,liste!$B$50,IF(L40=51,liste!$B$51,IF(L40=52,liste!$B$52,IF(L40=53,liste!$B$53,IF(L40=54,liste!$B$54,IF(L40=55,liste!$B$55,IF(L40=56,liste!$B$56,IF(L40=57,liste!$B$57,IF(L40=58,liste!$B$58,IF(L40=59,liste!$B$59,IF(L40&gt;=60,”60”,"")))))))))))))))))))))))))))))))</f>
        <v/>
      </c>
      <c r="L40" s="80">
        <f>GİRİŞ!L40</f>
        <v>0</v>
      </c>
      <c r="M40" s="157" t="str">
        <f>IF(N40=1,liste!$F$1,IF(N40=2,liste!$F$2,IF(N40=3,liste!$F$3,IF(N40=4,liste!$F$4,IF(N40=5,liste!$F$5,IF(N40=6,liste!$F$6,IF(N40=7,liste!$F$7,IF(N40=8,liste!$F$8,IF(N40=9,liste!$F$9,IF(N40=10,liste!$F$10,IF(N40=11,liste!$F$11,IF(N40=12,liste!$F$12,IF(N40=13,liste!$F$13,IF(N40=14,liste!$F$14,IF(N40=15,liste!$F$15,IF(N40=16,liste!$F$16,IF(N40=17,liste!$F$17,IF(N40=18,liste!$F$18,IF(N40=19,liste!$F$19,IF(N40=20,liste!$F$20,""))))))))))))))))))))</f>
        <v/>
      </c>
      <c r="N40" s="159"/>
      <c r="O40" s="85" t="str">
        <f>IF(P40=30,liste!$B$30,IF(P40=31,liste!$B$31,IF(P40=32,liste!$B$32,IF(P40=33,liste!$B$33,IF(P40=34,liste!$B$34,IF(P40=35,liste!$B$35,IF(P40=36,liste!$B$36,IF(P40=37,liste!$B$37,IF(P40=38,liste!$B$38,IF(P40=39,liste!$B$39,IF(P40=40,liste!$B$40,IF(P40=41,liste!$B$41,IF(P40=42,liste!$B$42,IF(P40=43,liste!$B$43,IF(P40=44,liste!$B$44,IF(P40=45,liste!$B$45,IF(P40=46,liste!$B$46,IF(P40=47,liste!$B$47,IF(P40=48,liste!$B$48,IF(P40=49,liste!$B$49,IF(P40=50,liste!$B$50,IF(P40=51,liste!$B$51,IF(P40=52,liste!$B$52,IF(P40=53,liste!$B$53,IF(P40=54,liste!$B$54,IF(P40=55,liste!$B$55,IF(P40=56,liste!$B$56,IF(P40=57,liste!$B$57,IF(P40=58,liste!$B$58,IF(P40=59,liste!$B$59,IF(P40&gt;=60,”60”,"")))))))))))))))))))))))))))))))</f>
        <v/>
      </c>
      <c r="P40" s="80">
        <f>GİRİŞ!P40</f>
        <v>0</v>
      </c>
      <c r="Q40" s="157" t="str">
        <f>IF(R40=1,liste!$F$1,IF(R40=2,liste!$F$2,IF(R40=3,liste!$F$3,IF(R40=4,liste!$F$4,IF(R40=5,liste!$F$5,IF(R40=6,liste!$F$6,IF(R40=7,liste!$F$7,IF(R40=8,liste!$F$8,IF(R40=9,liste!$F$9,IF(R40=10,liste!$F$10,IF(R40=11,liste!$F$11,IF(R40=12,liste!$F$12,IF(R40=13,liste!$F$13,IF(R40=14,liste!$F$14,IF(R40=15,liste!$F$15,IF(R40=16,liste!$F$16,IF(R40=17,liste!$F$17,IF(R40=18,liste!$F$18,IF(R40=19,liste!$F$19,IF(R40=20,liste!$F$20,""))))))))))))))))))))</f>
        <v/>
      </c>
      <c r="R40" s="161"/>
      <c r="S40" s="84" t="str">
        <f>IF(T40=30,liste!$B$30,IF(T40=31,liste!$B$31,IF(T40=32,liste!$B$32,IF(T40=33,liste!$B$33,IF(T40=34,liste!$B$34,IF(T40=35,liste!$B$35,IF(T40=36,liste!$B$36,IF(T40=37,liste!$B$37,IF(T40=38,liste!$B$38,IF(T40=39,liste!$B$39,IF(T40=40,liste!$B$40,IF(T40=41,liste!$B$41,IF(T40=42,liste!$B$42,IF(T40=43,liste!$B$43,IF(T40=44,liste!$B$44,IF(T40=45,liste!$B$45,IF(T40=46,liste!$B$46,IF(T40=47,liste!$B$47,IF(T40=48,liste!$B$48,IF(T40=49,liste!$B$49,IF(T40=50,liste!$B$50,IF(T40=51,liste!$B$51,IF(T40=52,liste!$B$52,IF(T40=53,liste!$B$53,IF(T40=54,liste!$B$54,IF(T40=55,liste!$B$55,IF(T40=56,liste!$B$56,IF(T40=57,liste!$B$57,IF(T40=58,liste!$B$58,IF(T40=59,liste!$B$59,IF(T40&gt;=60,”60”,"")))))))))))))))))))))))))))))))</f>
        <v/>
      </c>
      <c r="T40" s="80">
        <f>GİRİŞ!T40</f>
        <v>21</v>
      </c>
      <c r="U40" s="157" t="str">
        <f>IF(V40=1,liste!$F$1,IF(V40=2,liste!$F$2,IF(V40=3,liste!$F$3,IF(V40=4,liste!$F$4,IF(V40=5,liste!$F$5,IF(V40=6,liste!$F$6,IF(V40=7,liste!$F$7,IF(V40=8,liste!$F$8,IF(V40=9,liste!$F$9,IF(V40=10,liste!$F$10,IF(V40=11,liste!$F$11,IF(V40=12,liste!$F$12,IF(V40=13,liste!$F$13,IF(V40=14,liste!$F$14,IF(V40=15,liste!$F$15,IF(V40=16,liste!$F$16,IF(V40=17,liste!$F$17,IF(V40=18,liste!$F$18,IF(V40=19,liste!$F$19,IF(V40=20,liste!$F$20,""))))))))))))))))))))</f>
        <v/>
      </c>
      <c r="V40" s="159"/>
      <c r="W40" s="85" t="str">
        <f>IF(X40=30,liste!$B$30,IF(X40=31,liste!$B$31,IF(X40=32,liste!$B$32,IF(X40=33,liste!$B$33,IF(X40=34,liste!$B$34,IF(X40=35,liste!$B$35,IF(X40=36,liste!$B$36,IF(X40=37,liste!$B$37,IF(X40=38,liste!$B$38,IF(X40=39,liste!$B$39,IF(X40=40,liste!$B$40,IF(X40=41,liste!$B$41,IF(X40=42,liste!$B$42,IF(X40=43,liste!$B$43,IF(X40=44,liste!$B$44,IF(X40=45,liste!$B$45,IF(X40=46,liste!$B$46,IF(X40=47,liste!$B$47,IF(X40=48,liste!$B$48,IF(X40=49,liste!$B$49,IF(X40=50,liste!$B$50,IF(X40=51,liste!$B$51,IF(X40=52,liste!$B$52,IF(X40=53,liste!$B$53,IF(X40=54,liste!$B$54,IF(X40=55,liste!$B$55,IF(X40=56,liste!$B$56,IF(X40=57,liste!$B$57,IF(X40=58,liste!$B$58,IF(X40=59,liste!$B$59,IF(X40&gt;=60,”60”,"")))))))))))))))))))))))))))))))</f>
        <v/>
      </c>
      <c r="X40" s="80">
        <f>GİRİŞ!X40</f>
        <v>18</v>
      </c>
      <c r="Y40" s="157" t="str">
        <f>IF(Z40=1,liste!$F$1,IF(Z40=2,liste!$F$2,IF(Z40=3,liste!$F$3,IF(Z40=4,liste!$F$4,IF(Z40=5,liste!$F$5,IF(Z40=6,liste!$F$6,IF(Z40=7,liste!$F$7,IF(Z40=8,liste!$F$8,IF(Z40=9,liste!$F$9,IF(Z40=10,liste!$F$10,IF(Z40=11,liste!$F$11,IF(Z40=12,liste!$F$12,IF(Z40=13,liste!$F$13,IF(Z40=14,liste!$F$14,IF(Z40=15,liste!$F$15,IF(Z40=16,liste!$F$16,IF(Z40=17,liste!$F$17,IF(Z40=18,liste!$F$18,IF(Z40=19,liste!$F$19,IF(Z40=20,liste!$F$20,""))))))))))))))))))))</f>
        <v/>
      </c>
      <c r="Z40" s="161"/>
      <c r="AA40" s="84" t="str">
        <f>IF(AB40=30,liste!$B$30,IF(AB40=31,liste!$B$31,IF(AB40=32,liste!$B$32,IF(AB40=33,liste!$B$33,IF(AB40=34,liste!$B$34,IF(AB40=35,liste!$B$35,IF(AB40=36,liste!$B$36,IF(AB40=37,liste!$B$37,IF(AB40=38,liste!$B$38,IF(AB40=39,liste!$B$39,IF(AB40=40,liste!$B$40,IF(AB40=41,liste!$B$41,IF(AB40=42,liste!$B$42,IF(AB40=43,liste!$B$43,IF(AB40=44,liste!$B$44,IF(AB40=45,liste!$B$45,IF(AB40=46,liste!$B$46,IF(AB40=47,liste!$B$47,IF(AB40=48,liste!$B$48,IF(AB40=49,liste!$B$49,IF(AB40=50,liste!$B$50,IF(AB40=51,liste!$B$51,IF(AB40=52,liste!$B$52,IF(AB40=53,liste!$B$53,IF(AB40=54,liste!$B$54,IF(AB40=55,liste!$B$55,IF(AB40=56,liste!$B$56,IF(AB40=57,liste!$B$57,IF(AB40=58,liste!$B$58,IF(AB40=59,liste!$B$59,IF(AB40&gt;=60,”60”,"")))))))))))))))))))))))))))))))</f>
        <v/>
      </c>
      <c r="AB40" s="80">
        <f>GİRİŞ!AB40</f>
        <v>2</v>
      </c>
      <c r="AC40" s="157" t="str">
        <f>IF(AD40=1,liste!$F$1,IF(AD40=2,liste!$F$2,IF(AD40=3,liste!$F$3,IF(AD40=4,liste!$F$4,IF(AD40=5,liste!$F$5,IF(AD40=6,liste!$F$6,IF(AD40=7,liste!$F$7,IF(AD40=8,liste!$F$8,IF(AD40=9,liste!$F$9,IF(AD40=10,liste!$F$10,IF(AD40=11,liste!$F$11,IF(AD40=12,liste!$F$12,IF(AD40=13,liste!$F$13,IF(AD40=14,liste!$F$14,IF(AD40=15,liste!$F$15,IF(AD40=16,liste!$F$16,IF(AD40=17,liste!$F$17,IF(AD40=18,liste!$F$18,IF(AD40=19,liste!$F$19,IF(AD40=20,liste!$F$20,""))))))))))))))))))))</f>
        <v/>
      </c>
      <c r="AD40" s="159"/>
      <c r="AE40" s="85" t="str">
        <f>IF(AF40=30,liste!$B$30,IF(AF40=31,liste!$B$31,IF(AF40=32,liste!$B$32,IF(AF40=33,liste!$B$33,IF(AF40=34,liste!$B$34,IF(AF40=35,liste!$B$35,IF(AF40=36,liste!$B$36,IF(AF40=37,liste!$B$37,IF(AF40=38,liste!$B$38,IF(AF40=39,liste!$B$39,IF(AF40=40,liste!$B$40,IF(AF40=41,liste!$B$41,IF(AF40=42,liste!$B$42,IF(AF40=43,liste!$B$43,IF(AF40=44,liste!$B$44,IF(AF40=45,liste!$B$45,IF(AF40=46,liste!$B$46,IF(AF40=47,liste!$B$47,IF(AF40=48,liste!$B$48,IF(AF40=49,liste!$B$49,IF(AF40=50,liste!$B$50,IF(AF40=51,liste!$B$51,IF(AF40=52,liste!$B$52,IF(AF40=53,liste!$B$53,IF(AF40=54,liste!$B$54,IF(AF40=55,liste!$B$55,IF(AF40=56,liste!$B$56,IF(AF40=57,liste!$B$57,IF(AF40=58,liste!$B$58,IF(AF40=59,liste!$B$59,IF(AF40&gt;=60,”60”,"")))))))))))))))))))))))))))))))</f>
        <v/>
      </c>
      <c r="AF40" s="80">
        <f>GİRİŞ!AF40</f>
        <v>4</v>
      </c>
      <c r="AG40" s="157" t="str">
        <f>IF(AH40=1,liste!$F$1,IF(AH40=2,liste!$F$2,IF(AH40=3,liste!$F$3,IF(AH40=4,liste!$F$4,IF(AH40=5,liste!$F$5,IF(AH40=6,liste!$F$6,IF(AH40=7,liste!$F$7,IF(AH40=8,liste!$F$8,IF(AH40=9,liste!$F$9,IF(AH40=10,liste!$F$10,IF(AH40=11,liste!$F$11,IF(AH40=12,liste!$F$12,IF(AH40=13,liste!$F$13,IF(AH40=14,liste!$F$14,IF(AH40=15,liste!$F$15,IF(AH40=16,liste!$F$16,IF(AH40=17,liste!$F$17,IF(AH40=18,liste!$F$18,IF(AH40=19,liste!$F$19,IF(AH40=20,liste!$F$20,""))))))))))))))))))))</f>
        <v/>
      </c>
      <c r="AH40" s="161"/>
    </row>
    <row r="41" spans="1:34" ht="9" customHeight="1" x14ac:dyDescent="0.25">
      <c r="A41" s="169"/>
      <c r="B41" s="163"/>
      <c r="C41" s="82" t="str">
        <f>IF(D41=30,liste!$D$30,IF(D41=31,liste!$D$31,IF(D41=32,liste!$D$32,IF(D41=33,liste!$D$33,IF(D41=34,liste!$D$34,IF(D41=35,liste!$D$35,IF(D41=36,liste!$D$36,IF(D41=37,liste!$D$37,IF(D41=38,liste!$D$38,IF(D41=39,liste!$D$39,IF(D41=40,liste!$D$40,IF(D41=41,liste!$D$41,IF(D41=42,liste!$D$42,IF(D41=43,liste!$D$43,IF(D41=44,liste!$D$44,IF(D41=45,liste!$D$45,IF(D41=46,liste!$D$46,IF(D41=47,liste!$D$47,IF(D41=48,liste!$D$48,IF(D41=49,liste!$D$49,IF(D41=50,liste!$D$50,IF(D41=51,liste!$D$51,IF(D41=52,liste!$D$52,IF(D41=53,liste!$D$53,IF(D41=54,liste!$D$54,IF(D41=55,liste!$D$55,IF(D41=56,liste!$D$56,IF(D41=57,liste!$D$57,IF(D41=58,liste!$D$58,IF(D41=59,liste!$D$59,IF(D41&gt;=60,”60”,"")))))))))))))))))))))))))))))))</f>
        <v/>
      </c>
      <c r="D41" s="80">
        <f>GİRİŞ!D41</f>
        <v>0</v>
      </c>
      <c r="E41" s="157"/>
      <c r="F41" s="159"/>
      <c r="G41" s="83" t="str">
        <f>IF(H41=30,liste!$D$30,IF(H41=31,liste!$D$31,IF(H41=32,liste!$D$32,IF(H41=33,liste!$D$33,IF(H41=34,liste!$D$34,IF(H41=35,liste!$D$35,IF(H41=36,liste!$D$36,IF(H41=37,liste!$D$37,IF(H41=38,liste!$D$38,IF(H41=39,liste!$D$39,IF(H41=40,liste!$D$40,IF(H41=41,liste!$D$41,IF(H41=42,liste!$D$42,IF(H41=43,liste!$D$43,IF(H41=44,liste!$D$44,IF(H41=45,liste!$D$45,IF(H41=46,liste!$D$46,IF(H41=47,liste!$D$47,IF(H41=48,liste!$D$48,IF(H41=49,liste!$D$49,IF(H41=50,liste!$D$50,IF(H41=51,liste!$D$51,IF(H41=52,liste!$D$52,IF(H41=53,liste!$D$53,IF(H41=54,liste!$D$54,IF(H41=55,liste!$D$55,IF(H41=56,liste!$D$56,IF(H41=57,liste!$D$57,IF(H41=58,liste!$D$58,IF(H41=59,liste!$D$59,IF(H41&gt;=60,”60”,"")))))))))))))))))))))))))))))))</f>
        <v/>
      </c>
      <c r="H41" s="80">
        <f>GİRİŞ!H41</f>
        <v>0</v>
      </c>
      <c r="I41" s="157"/>
      <c r="J41" s="161"/>
      <c r="K41" s="82" t="str">
        <f>IF(L41=30,liste!$D$30,IF(L41=31,liste!$D$31,IF(L41=32,liste!$D$32,IF(L41=33,liste!$D$33,IF(L41=34,liste!$D$34,IF(L41=35,liste!$D$35,IF(L41=36,liste!$D$36,IF(L41=37,liste!$D$37,IF(L41=38,liste!$D$38,IF(L41=39,liste!$D$39,IF(L41=40,liste!$D$40,IF(L41=41,liste!$D$41,IF(L41=42,liste!$D$42,IF(L41=43,liste!$D$43,IF(L41=44,liste!$D$44,IF(L41=45,liste!$D$45,IF(L41=46,liste!$D$46,IF(L41=47,liste!$D$47,IF(L41=48,liste!$D$48,IF(L41=49,liste!$D$49,IF(L41=50,liste!$D$50,IF(L41=51,liste!$D$51,IF(L41=52,liste!$D$52,IF(L41=53,liste!$D$53,IF(L41=54,liste!$D$54,IF(L41=55,liste!$D$55,IF(L41=56,liste!$D$56,IF(L41=57,liste!$D$57,IF(L41=58,liste!$D$58,IF(L41=59,liste!$D$59,IF(L41&gt;=60,”60”,"")))))))))))))))))))))))))))))))</f>
        <v/>
      </c>
      <c r="L41" s="80">
        <f>GİRİŞ!L41</f>
        <v>0</v>
      </c>
      <c r="M41" s="157"/>
      <c r="N41" s="159"/>
      <c r="O41" s="83" t="str">
        <f>IF(P41=30,liste!$D$30,IF(P41=31,liste!$D$31,IF(P41=32,liste!$D$32,IF(P41=33,liste!$D$33,IF(P41=34,liste!$D$34,IF(P41=35,liste!$D$35,IF(P41=36,liste!$D$36,IF(P41=37,liste!$D$37,IF(P41=38,liste!$D$38,IF(P41=39,liste!$D$39,IF(P41=40,liste!$D$40,IF(P41=41,liste!$D$41,IF(P41=42,liste!$D$42,IF(P41=43,liste!$D$43,IF(P41=44,liste!$D$44,IF(P41=45,liste!$D$45,IF(P41=46,liste!$D$46,IF(P41=47,liste!$D$47,IF(P41=48,liste!$D$48,IF(P41=49,liste!$D$49,IF(P41=50,liste!$D$50,IF(P41=51,liste!$D$51,IF(P41=52,liste!$D$52,IF(P41=53,liste!$D$53,IF(P41=54,liste!$D$54,IF(P41=55,liste!$D$55,IF(P41=56,liste!$D$56,IF(P41=57,liste!$D$57,IF(P41=58,liste!$D$58,IF(P41=59,liste!$D$59,IF(P41&gt;=60,”60”,"")))))))))))))))))))))))))))))))</f>
        <v/>
      </c>
      <c r="P41" s="80">
        <f>GİRİŞ!P41</f>
        <v>0</v>
      </c>
      <c r="Q41" s="157"/>
      <c r="R41" s="161"/>
      <c r="S41" s="82" t="str">
        <f>IF(T41=30,liste!$D$30,IF(T41=31,liste!$D$31,IF(T41=32,liste!$D$32,IF(T41=33,liste!$D$33,IF(T41=34,liste!$D$34,IF(T41=35,liste!$D$35,IF(T41=36,liste!$D$36,IF(T41=37,liste!$D$37,IF(T41=38,liste!$D$38,IF(T41=39,liste!$D$39,IF(T41=40,liste!$D$40,IF(T41=41,liste!$D$41,IF(T41=42,liste!$D$42,IF(T41=43,liste!$D$43,IF(T41=44,liste!$D$44,IF(T41=45,liste!$D$45,IF(T41=46,liste!$D$46,IF(T41=47,liste!$D$47,IF(T41=48,liste!$D$48,IF(T41=49,liste!$D$49,IF(T41=50,liste!$D$50,IF(T41=51,liste!$D$51,IF(T41=52,liste!$D$52,IF(T41=53,liste!$D$53,IF(T41=54,liste!$D$54,IF(T41=55,liste!$D$55,IF(T41=56,liste!$D$56,IF(T41=57,liste!$D$57,IF(T41=58,liste!$D$58,IF(T41=59,liste!$D$59,IF(T41&gt;=60,”60”,"")))))))))))))))))))))))))))))))</f>
        <v/>
      </c>
      <c r="T41" s="80">
        <f>GİRİŞ!T41</f>
        <v>3</v>
      </c>
      <c r="U41" s="157"/>
      <c r="V41" s="159"/>
      <c r="W41" s="83" t="str">
        <f>IF(X41=30,liste!$D$30,IF(X41=31,liste!$D$31,IF(X41=32,liste!$D$32,IF(X41=33,liste!$D$33,IF(X41=34,liste!$D$34,IF(X41=35,liste!$D$35,IF(X41=36,liste!$D$36,IF(X41=37,liste!$D$37,IF(X41=38,liste!$D$38,IF(X41=39,liste!$D$39,IF(X41=40,liste!$D$40,IF(X41=41,liste!$D$41,IF(X41=42,liste!$D$42,IF(X41=43,liste!$D$43,IF(X41=44,liste!$D$44,IF(X41=45,liste!$D$45,IF(X41=46,liste!$D$46,IF(X41=47,liste!$D$47,IF(X41=48,liste!$D$48,IF(X41=49,liste!$D$49,IF(X41=50,liste!$D$50,IF(X41=51,liste!$D$51,IF(X41=52,liste!$D$52,IF(X41=53,liste!$D$53,IF(X41=54,liste!$D$54,IF(X41=55,liste!$D$55,IF(X41=56,liste!$D$56,IF(X41=57,liste!$D$57,IF(X41=58,liste!$D$58,IF(X41=59,liste!$D$59,IF(X41&gt;=60,”60”,"")))))))))))))))))))))))))))))))</f>
        <v/>
      </c>
      <c r="X41" s="80">
        <f>GİRİŞ!X41</f>
        <v>19</v>
      </c>
      <c r="Y41" s="157"/>
      <c r="Z41" s="161"/>
      <c r="AA41" s="82" t="str">
        <f>IF(AB41=30,liste!$D$30,IF(AB41=31,liste!$D$31,IF(AB41=32,liste!$D$32,IF(AB41=33,liste!$D$33,IF(AB41=34,liste!$D$34,IF(AB41=35,liste!$D$35,IF(AB41=36,liste!$D$36,IF(AB41=37,liste!$D$37,IF(AB41=38,liste!$D$38,IF(AB41=39,liste!$D$39,IF(AB41=40,liste!$D$40,IF(AB41=41,liste!$D$41,IF(AB41=42,liste!$D$42,IF(AB41=43,liste!$D$43,IF(AB41=44,liste!$D$44,IF(AB41=45,liste!$D$45,IF(AB41=46,liste!$D$46,IF(AB41=47,liste!$D$47,IF(AB41=48,liste!$D$48,IF(AB41=49,liste!$D$49,IF(AB41=50,liste!$D$50,IF(AB41=51,liste!$D$51,IF(AB41=52,liste!$D$52,IF(AB41=53,liste!$D$53,IF(AB41=54,liste!$D$54,IF(AB41=55,liste!$D$55,IF(AB41=56,liste!$D$56,IF(AB41=57,liste!$D$57,IF(AB41=58,liste!$D$58,IF(AB41=59,liste!$D$59,IF(AB41&gt;=60,”60”,"")))))))))))))))))))))))))))))))</f>
        <v/>
      </c>
      <c r="AB41" s="80">
        <f>GİRİŞ!AB41</f>
        <v>7</v>
      </c>
      <c r="AC41" s="157"/>
      <c r="AD41" s="159"/>
      <c r="AE41" s="83" t="str">
        <f>IF(AF41=30,liste!$D$30,IF(AF41=31,liste!$D$31,IF(AF41=32,liste!$D$32,IF(AF41=33,liste!$D$33,IF(AF41=34,liste!$D$34,IF(AF41=35,liste!$D$35,IF(AF41=36,liste!$D$36,IF(AF41=37,liste!$D$37,IF(AF41=38,liste!$D$38,IF(AF41=39,liste!$D$39,IF(AF41=40,liste!$D$40,IF(AF41=41,liste!$D$41,IF(AF41=42,liste!$D$42,IF(AF41=43,liste!$D$43,IF(AF41=44,liste!$D$44,IF(AF41=45,liste!$D$45,IF(AF41=46,liste!$D$46,IF(AF41=47,liste!$D$47,IF(AF41=48,liste!$D$48,IF(AF41=49,liste!$D$49,IF(AF41=50,liste!$D$50,IF(AF41=51,liste!$D$51,IF(AF41=52,liste!$D$52,IF(AF41=53,liste!$D$53,IF(AF41=54,liste!$D$54,IF(AF41=55,liste!$D$55,IF(AF41=56,liste!$D$56,IF(AF41=57,liste!$D$57,IF(AF41=58,liste!$D$58,IF(AF41=59,liste!$D$59,IF(AF41&gt;=60,”60”,"")))))))))))))))))))))))))))))))</f>
        <v/>
      </c>
      <c r="AF41" s="80">
        <f>GİRİŞ!AF41</f>
        <v>29</v>
      </c>
      <c r="AG41" s="157"/>
      <c r="AH41" s="161"/>
    </row>
    <row r="42" spans="1:34" ht="9" customHeight="1" x14ac:dyDescent="0.25">
      <c r="A42" s="169"/>
      <c r="B42" s="163">
        <v>16</v>
      </c>
      <c r="C42" s="84" t="str">
        <f>IF(D42=30,liste!$B$30,IF(D42=31,liste!$B$31,IF(D42=32,liste!$B$32,IF(D42=33,liste!$B$33,IF(D42=34,liste!$B$34,IF(D42=35,liste!$B$35,IF(D42=36,liste!$B$36,IF(D42=37,liste!$B$37,IF(D42=38,liste!$B$38,IF(D42=39,liste!$B$39,IF(D42=40,liste!$B$40,IF(D42=41,liste!$B$41,IF(D42=42,liste!$B$42,IF(D42=43,liste!$B$43,IF(D42=44,liste!$B$44,IF(D42=45,liste!$B$45,IF(D42=46,liste!$B$46,IF(D42=47,liste!$B$47,IF(D42=48,liste!$B$48,IF(D42=49,liste!$B$49,IF(D42=50,liste!$B$50,IF(D42=51,liste!$B$51,IF(D42=52,liste!$B$52,IF(D42=53,liste!$B$53,IF(D42=54,liste!$B$54,IF(D42=55,liste!$B$55,IF(D42=56,liste!$B$56,IF(D42=57,liste!$B$57,IF(D42=58,liste!$B$58,IF(D42=59,liste!$B$59,IF(D42&gt;=60,”60”,"")))))))))))))))))))))))))))))))</f>
        <v/>
      </c>
      <c r="D42" s="80">
        <f>GİRİŞ!D42</f>
        <v>0</v>
      </c>
      <c r="E42" s="157" t="str">
        <f>IF(F42=1,liste!$F$1,IF(F42=2,liste!$F$2,IF(F42=3,liste!$F$3,IF(F42=4,liste!$F$4,IF(F42=5,liste!$F$5,IF(F42=6,liste!$F$6,IF(F42=7,liste!$F$7,IF(F42=8,liste!$F$8,IF(F42=9,liste!$F$9,IF(F42=10,liste!$F$10,IF(F42=11,liste!$F$11,IF(F42=12,liste!$F$12,IF(F42=13,liste!$F$13,IF(F42=14,liste!$F$14,IF(F42=15,liste!$F$15,IF(F42=16,liste!$F$16,IF(F42=17,liste!$F$17,IF(F42=18,liste!$F$18,IF(F42=19,liste!$F$19,IF(F42=20,liste!$F$20,""))))))))))))))))))))</f>
        <v/>
      </c>
      <c r="F42" s="159"/>
      <c r="G42" s="85" t="str">
        <f>IF(H42=30,liste!$B$30,IF(H42=31,liste!$B$31,IF(H42=32,liste!$B$32,IF(H42=33,liste!$B$33,IF(H42=34,liste!$B$34,IF(H42=35,liste!$B$35,IF(H42=36,liste!$B$36,IF(H42=37,liste!$B$37,IF(H42=38,liste!$B$38,IF(H42=39,liste!$B$39,IF(H42=40,liste!$B$40,IF(H42=41,liste!$B$41,IF(H42=42,liste!$B$42,IF(H42=43,liste!$B$43,IF(H42=44,liste!$B$44,IF(H42=45,liste!$B$45,IF(H42=46,liste!$B$46,IF(H42=47,liste!$B$47,IF(H42=48,liste!$B$48,IF(H42=49,liste!$B$49,IF(H42=50,liste!$B$50,IF(H42=51,liste!$B$51,IF(H42=52,liste!$B$52,IF(H42=53,liste!$B$53,IF(H42=54,liste!$B$54,IF(H42=55,liste!$B$55,IF(H42=56,liste!$B$56,IF(H42=57,liste!$B$57,IF(H42=58,liste!$B$58,IF(H42=59,liste!$B$59,IF(H42&gt;=60,”60”,"")))))))))))))))))))))))))))))))</f>
        <v/>
      </c>
      <c r="H42" s="80">
        <f>GİRİŞ!H42</f>
        <v>0</v>
      </c>
      <c r="I42" s="157" t="str">
        <f>IF(J42=1,liste!$F$1,IF(J42=2,liste!$F$2,IF(J42=3,liste!$F$3,IF(J42=4,liste!$F$4,IF(J42=5,liste!$F$5,IF(J42=6,liste!$F$6,IF(J42=7,liste!$F$7,IF(J42=8,liste!$F$8,IF(J42=9,liste!$F$9,IF(J42=10,liste!$F$10,IF(J42=11,liste!$F$11,IF(J42=12,liste!$F$12,IF(J42=13,liste!$F$13,IF(J42=14,liste!$F$14,IF(J42=15,liste!$F$15,IF(J42=16,liste!$F$16,IF(J42=17,liste!$F$17,IF(J42=18,liste!$F$18,IF(J42=19,liste!$F$19,IF(J42=20,liste!$F$20,""))))))))))))))))))))</f>
        <v/>
      </c>
      <c r="J42" s="161"/>
      <c r="K42" s="84" t="str">
        <f>IF(L42=30,liste!$B$30,IF(L42=31,liste!$B$31,IF(L42=32,liste!$B$32,IF(L42=33,liste!$B$33,IF(L42=34,liste!$B$34,IF(L42=35,liste!$B$35,IF(L42=36,liste!$B$36,IF(L42=37,liste!$B$37,IF(L42=38,liste!$B$38,IF(L42=39,liste!$B$39,IF(L42=40,liste!$B$40,IF(L42=41,liste!$B$41,IF(L42=42,liste!$B$42,IF(L42=43,liste!$B$43,IF(L42=44,liste!$B$44,IF(L42=45,liste!$B$45,IF(L42=46,liste!$B$46,IF(L42=47,liste!$B$47,IF(L42=48,liste!$B$48,IF(L42=49,liste!$B$49,IF(L42=50,liste!$B$50,IF(L42=51,liste!$B$51,IF(L42=52,liste!$B$52,IF(L42=53,liste!$B$53,IF(L42=54,liste!$B$54,IF(L42=55,liste!$B$55,IF(L42=56,liste!$B$56,IF(L42=57,liste!$B$57,IF(L42=58,liste!$B$58,IF(L42=59,liste!$B$59,IF(L42&gt;=60,”60”,"")))))))))))))))))))))))))))))))</f>
        <v/>
      </c>
      <c r="L42" s="80">
        <f>GİRİŞ!L42</f>
        <v>0</v>
      </c>
      <c r="M42" s="157" t="str">
        <f>IF(N42=1,liste!$F$1,IF(N42=2,liste!$F$2,IF(N42=3,liste!$F$3,IF(N42=4,liste!$F$4,IF(N42=5,liste!$F$5,IF(N42=6,liste!$F$6,IF(N42=7,liste!$F$7,IF(N42=8,liste!$F$8,IF(N42=9,liste!$F$9,IF(N42=10,liste!$F$10,IF(N42=11,liste!$F$11,IF(N42=12,liste!$F$12,IF(N42=13,liste!$F$13,IF(N42=14,liste!$F$14,IF(N42=15,liste!$F$15,IF(N42=16,liste!$F$16,IF(N42=17,liste!$F$17,IF(N42=18,liste!$F$18,IF(N42=19,liste!$F$19,IF(N42=20,liste!$F$20,""))))))))))))))))))))</f>
        <v/>
      </c>
      <c r="N42" s="159"/>
      <c r="O42" s="85" t="str">
        <f>IF(P42=30,liste!$B$30,IF(P42=31,liste!$B$31,IF(P42=32,liste!$B$32,IF(P42=33,liste!$B$33,IF(P42=34,liste!$B$34,IF(P42=35,liste!$B$35,IF(P42=36,liste!$B$36,IF(P42=37,liste!$B$37,IF(P42=38,liste!$B$38,IF(P42=39,liste!$B$39,IF(P42=40,liste!$B$40,IF(P42=41,liste!$B$41,IF(P42=42,liste!$B$42,IF(P42=43,liste!$B$43,IF(P42=44,liste!$B$44,IF(P42=45,liste!$B$45,IF(P42=46,liste!$B$46,IF(P42=47,liste!$B$47,IF(P42=48,liste!$B$48,IF(P42=49,liste!$B$49,IF(P42=50,liste!$B$50,IF(P42=51,liste!$B$51,IF(P42=52,liste!$B$52,IF(P42=53,liste!$B$53,IF(P42=54,liste!$B$54,IF(P42=55,liste!$B$55,IF(P42=56,liste!$B$56,IF(P42=57,liste!$B$57,IF(P42=58,liste!$B$58,IF(P42=59,liste!$B$59,IF(P42&gt;=60,”60”,"")))))))))))))))))))))))))))))))</f>
        <v/>
      </c>
      <c r="P42" s="80">
        <f>GİRİŞ!P42</f>
        <v>0</v>
      </c>
      <c r="Q42" s="157" t="str">
        <f>IF(R42=1,liste!$F$1,IF(R42=2,liste!$F$2,IF(R42=3,liste!$F$3,IF(R42=4,liste!$F$4,IF(R42=5,liste!$F$5,IF(R42=6,liste!$F$6,IF(R42=7,liste!$F$7,IF(R42=8,liste!$F$8,IF(R42=9,liste!$F$9,IF(R42=10,liste!$F$10,IF(R42=11,liste!$F$11,IF(R42=12,liste!$F$12,IF(R42=13,liste!$F$13,IF(R42=14,liste!$F$14,IF(R42=15,liste!$F$15,IF(R42=16,liste!$F$16,IF(R42=17,liste!$F$17,IF(R42=18,liste!$F$18,IF(R42=19,liste!$F$19,IF(R42=20,liste!$F$20,""))))))))))))))))))))</f>
        <v/>
      </c>
      <c r="R42" s="161"/>
      <c r="S42" s="84" t="str">
        <f>IF(T42=30,liste!$B$30,IF(T42=31,liste!$B$31,IF(T42=32,liste!$B$32,IF(T42=33,liste!$B$33,IF(T42=34,liste!$B$34,IF(T42=35,liste!$B$35,IF(T42=36,liste!$B$36,IF(T42=37,liste!$B$37,IF(T42=38,liste!$B$38,IF(T42=39,liste!$B$39,IF(T42=40,liste!$B$40,IF(T42=41,liste!$B$41,IF(T42=42,liste!$B$42,IF(T42=43,liste!$B$43,IF(T42=44,liste!$B$44,IF(T42=45,liste!$B$45,IF(T42=46,liste!$B$46,IF(T42=47,liste!$B$47,IF(T42=48,liste!$B$48,IF(T42=49,liste!$B$49,IF(T42=50,liste!$B$50,IF(T42=51,liste!$B$51,IF(T42=52,liste!$B$52,IF(T42=53,liste!$B$53,IF(T42=54,liste!$B$54,IF(T42=55,liste!$B$55,IF(T42=56,liste!$B$56,IF(T42=57,liste!$B$57,IF(T42=58,liste!$B$58,IF(T42=59,liste!$B$59,IF(T42&gt;=60,”60”,"")))))))))))))))))))))))))))))))</f>
        <v/>
      </c>
      <c r="T42" s="80">
        <f>GİRİŞ!T42</f>
        <v>21</v>
      </c>
      <c r="U42" s="157" t="str">
        <f>IF(V42=1,liste!$F$1,IF(V42=2,liste!$F$2,IF(V42=3,liste!$F$3,IF(V42=4,liste!$F$4,IF(V42=5,liste!$F$5,IF(V42=6,liste!$F$6,IF(V42=7,liste!$F$7,IF(V42=8,liste!$F$8,IF(V42=9,liste!$F$9,IF(V42=10,liste!$F$10,IF(V42=11,liste!$F$11,IF(V42=12,liste!$F$12,IF(V42=13,liste!$F$13,IF(V42=14,liste!$F$14,IF(V42=15,liste!$F$15,IF(V42=16,liste!$F$16,IF(V42=17,liste!$F$17,IF(V42=18,liste!$F$18,IF(V42=19,liste!$F$19,IF(V42=20,liste!$F$20,""))))))))))))))))))))</f>
        <v/>
      </c>
      <c r="V42" s="159"/>
      <c r="W42" s="85" t="str">
        <f>IF(X42=30,liste!$B$30,IF(X42=31,liste!$B$31,IF(X42=32,liste!$B$32,IF(X42=33,liste!$B$33,IF(X42=34,liste!$B$34,IF(X42=35,liste!$B$35,IF(X42=36,liste!$B$36,IF(X42=37,liste!$B$37,IF(X42=38,liste!$B$38,IF(X42=39,liste!$B$39,IF(X42=40,liste!$B$40,IF(X42=41,liste!$B$41,IF(X42=42,liste!$B$42,IF(X42=43,liste!$B$43,IF(X42=44,liste!$B$44,IF(X42=45,liste!$B$45,IF(X42=46,liste!$B$46,IF(X42=47,liste!$B$47,IF(X42=48,liste!$B$48,IF(X42=49,liste!$B$49,IF(X42=50,liste!$B$50,IF(X42=51,liste!$B$51,IF(X42=52,liste!$B$52,IF(X42=53,liste!$B$53,IF(X42=54,liste!$B$54,IF(X42=55,liste!$B$55,IF(X42=56,liste!$B$56,IF(X42=57,liste!$B$57,IF(X42=58,liste!$B$58,IF(X42=59,liste!$B$59,IF(X42&gt;=60,”60”,"")))))))))))))))))))))))))))))))</f>
        <v/>
      </c>
      <c r="X42" s="80">
        <f>GİRİŞ!X42</f>
        <v>18</v>
      </c>
      <c r="Y42" s="157" t="str">
        <f>IF(Z42=1,liste!$F$1,IF(Z42=2,liste!$F$2,IF(Z42=3,liste!$F$3,IF(Z42=4,liste!$F$4,IF(Z42=5,liste!$F$5,IF(Z42=6,liste!$F$6,IF(Z42=7,liste!$F$7,IF(Z42=8,liste!$F$8,IF(Z42=9,liste!$F$9,IF(Z42=10,liste!$F$10,IF(Z42=11,liste!$F$11,IF(Z42=12,liste!$F$12,IF(Z42=13,liste!$F$13,IF(Z42=14,liste!$F$14,IF(Z42=15,liste!$F$15,IF(Z42=16,liste!$F$16,IF(Z42=17,liste!$F$17,IF(Z42=18,liste!$F$18,IF(Z42=19,liste!$F$19,IF(Z42=20,liste!$F$20,""))))))))))))))))))))</f>
        <v/>
      </c>
      <c r="Z42" s="161"/>
      <c r="AA42" s="84" t="str">
        <f>IF(AB42=30,liste!$B$30,IF(AB42=31,liste!$B$31,IF(AB42=32,liste!$B$32,IF(AB42=33,liste!$B$33,IF(AB42=34,liste!$B$34,IF(AB42=35,liste!$B$35,IF(AB42=36,liste!$B$36,IF(AB42=37,liste!$B$37,IF(AB42=38,liste!$B$38,IF(AB42=39,liste!$B$39,IF(AB42=40,liste!$B$40,IF(AB42=41,liste!$B$41,IF(AB42=42,liste!$B$42,IF(AB42=43,liste!$B$43,IF(AB42=44,liste!$B$44,IF(AB42=45,liste!$B$45,IF(AB42=46,liste!$B$46,IF(AB42=47,liste!$B$47,IF(AB42=48,liste!$B$48,IF(AB42=49,liste!$B$49,IF(AB42=50,liste!$B$50,IF(AB42=51,liste!$B$51,IF(AB42=52,liste!$B$52,IF(AB42=53,liste!$B$53,IF(AB42=54,liste!$B$54,IF(AB42=55,liste!$B$55,IF(AB42=56,liste!$B$56,IF(AB42=57,liste!$B$57,IF(AB42=58,liste!$B$58,IF(AB42=59,liste!$B$59,IF(AB42&gt;=60,”60”,"")))))))))))))))))))))))))))))))</f>
        <v/>
      </c>
      <c r="AB42" s="80">
        <f>GİRİŞ!AB42</f>
        <v>2</v>
      </c>
      <c r="AC42" s="157" t="str">
        <f>IF(AD42=1,liste!$F$1,IF(AD42=2,liste!$F$2,IF(AD42=3,liste!$F$3,IF(AD42=4,liste!$F$4,IF(AD42=5,liste!$F$5,IF(AD42=6,liste!$F$6,IF(AD42=7,liste!$F$7,IF(AD42=8,liste!$F$8,IF(AD42=9,liste!$F$9,IF(AD42=10,liste!$F$10,IF(AD42=11,liste!$F$11,IF(AD42=12,liste!$F$12,IF(AD42=13,liste!$F$13,IF(AD42=14,liste!$F$14,IF(AD42=15,liste!$F$15,IF(AD42=16,liste!$F$16,IF(AD42=17,liste!$F$17,IF(AD42=18,liste!$F$18,IF(AD42=19,liste!$F$19,IF(AD42=20,liste!$F$20,""))))))))))))))))))))</f>
        <v/>
      </c>
      <c r="AD42" s="159"/>
      <c r="AE42" s="85" t="str">
        <f>IF(AF42=30,liste!$B$30,IF(AF42=31,liste!$B$31,IF(AF42=32,liste!$B$32,IF(AF42=33,liste!$B$33,IF(AF42=34,liste!$B$34,IF(AF42=35,liste!$B$35,IF(AF42=36,liste!$B$36,IF(AF42=37,liste!$B$37,IF(AF42=38,liste!$B$38,IF(AF42=39,liste!$B$39,IF(AF42=40,liste!$B$40,IF(AF42=41,liste!$B$41,IF(AF42=42,liste!$B$42,IF(AF42=43,liste!$B$43,IF(AF42=44,liste!$B$44,IF(AF42=45,liste!$B$45,IF(AF42=46,liste!$B$46,IF(AF42=47,liste!$B$47,IF(AF42=48,liste!$B$48,IF(AF42=49,liste!$B$49,IF(AF42=50,liste!$B$50,IF(AF42=51,liste!$B$51,IF(AF42=52,liste!$B$52,IF(AF42=53,liste!$B$53,IF(AF42=54,liste!$B$54,IF(AF42=55,liste!$B$55,IF(AF42=56,liste!$B$56,IF(AF42=57,liste!$B$57,IF(AF42=58,liste!$B$58,IF(AF42=59,liste!$B$59,IF(AF42&gt;=60,”60”,"")))))))))))))))))))))))))))))))</f>
        <v/>
      </c>
      <c r="AF42" s="80">
        <f>GİRİŞ!AF42</f>
        <v>22</v>
      </c>
      <c r="AG42" s="157" t="str">
        <f>IF(AH42=1,liste!$F$1,IF(AH42=2,liste!$F$2,IF(AH42=3,liste!$F$3,IF(AH42=4,liste!$F$4,IF(AH42=5,liste!$F$5,IF(AH42=6,liste!$F$6,IF(AH42=7,liste!$F$7,IF(AH42=8,liste!$F$8,IF(AH42=9,liste!$F$9,IF(AH42=10,liste!$F$10,IF(AH42=11,liste!$F$11,IF(AH42=12,liste!$F$12,IF(AH42=13,liste!$F$13,IF(AH42=14,liste!$F$14,IF(AH42=15,liste!$F$15,IF(AH42=16,liste!$F$16,IF(AH42=17,liste!$F$17,IF(AH42=18,liste!$F$18,IF(AH42=19,liste!$F$19,IF(AH42=20,liste!$F$20,""))))))))))))))))))))</f>
        <v/>
      </c>
      <c r="AH42" s="161"/>
    </row>
    <row r="43" spans="1:34" ht="9" customHeight="1" x14ac:dyDescent="0.25">
      <c r="A43" s="169"/>
      <c r="B43" s="163"/>
      <c r="C43" s="82" t="str">
        <f>IF(D43=30,liste!$D$30,IF(D43=31,liste!$D$31,IF(D43=32,liste!$D$32,IF(D43=33,liste!$D$33,IF(D43=34,liste!$D$34,IF(D43=35,liste!$D$35,IF(D43=36,liste!$D$36,IF(D43=37,liste!$D$37,IF(D43=38,liste!$D$38,IF(D43=39,liste!$D$39,IF(D43=40,liste!$D$40,IF(D43=41,liste!$D$41,IF(D43=42,liste!$D$42,IF(D43=43,liste!$D$43,IF(D43=44,liste!$D$44,IF(D43=45,liste!$D$45,IF(D43=46,liste!$D$46,IF(D43=47,liste!$D$47,IF(D43=48,liste!$D$48,IF(D43=49,liste!$D$49,IF(D43=50,liste!$D$50,IF(D43=51,liste!$D$51,IF(D43=52,liste!$D$52,IF(D43=53,liste!$D$53,IF(D43=54,liste!$D$54,IF(D43=55,liste!$D$55,IF(D43=56,liste!$D$56,IF(D43=57,liste!$D$57,IF(D43=58,liste!$D$58,IF(D43=59,liste!$D$59,IF(D43&gt;=60,”60”,"")))))))))))))))))))))))))))))))</f>
        <v/>
      </c>
      <c r="D43" s="80">
        <f>GİRİŞ!D43</f>
        <v>0</v>
      </c>
      <c r="E43" s="157"/>
      <c r="F43" s="159"/>
      <c r="G43" s="83" t="str">
        <f>IF(H43=30,liste!$D$30,IF(H43=31,liste!$D$31,IF(H43=32,liste!$D$32,IF(H43=33,liste!$D$33,IF(H43=34,liste!$D$34,IF(H43=35,liste!$D$35,IF(H43=36,liste!$D$36,IF(H43=37,liste!$D$37,IF(H43=38,liste!$D$38,IF(H43=39,liste!$D$39,IF(H43=40,liste!$D$40,IF(H43=41,liste!$D$41,IF(H43=42,liste!$D$42,IF(H43=43,liste!$D$43,IF(H43=44,liste!$D$44,IF(H43=45,liste!$D$45,IF(H43=46,liste!$D$46,IF(H43=47,liste!$D$47,IF(H43=48,liste!$D$48,IF(H43=49,liste!$D$49,IF(H43=50,liste!$D$50,IF(H43=51,liste!$D$51,IF(H43=52,liste!$D$52,IF(H43=53,liste!$D$53,IF(H43=54,liste!$D$54,IF(H43=55,liste!$D$55,IF(H43=56,liste!$D$56,IF(H43=57,liste!$D$57,IF(H43=58,liste!$D$58,IF(H43=59,liste!$D$59,IF(H43&gt;=60,”60”,"")))))))))))))))))))))))))))))))</f>
        <v/>
      </c>
      <c r="H43" s="80">
        <f>GİRİŞ!H43</f>
        <v>0</v>
      </c>
      <c r="I43" s="157"/>
      <c r="J43" s="161"/>
      <c r="K43" s="82" t="str">
        <f>IF(L43=30,liste!$D$30,IF(L43=31,liste!$D$31,IF(L43=32,liste!$D$32,IF(L43=33,liste!$D$33,IF(L43=34,liste!$D$34,IF(L43=35,liste!$D$35,IF(L43=36,liste!$D$36,IF(L43=37,liste!$D$37,IF(L43=38,liste!$D$38,IF(L43=39,liste!$D$39,IF(L43=40,liste!$D$40,IF(L43=41,liste!$D$41,IF(L43=42,liste!$D$42,IF(L43=43,liste!$D$43,IF(L43=44,liste!$D$44,IF(L43=45,liste!$D$45,IF(L43=46,liste!$D$46,IF(L43=47,liste!$D$47,IF(L43=48,liste!$D$48,IF(L43=49,liste!$D$49,IF(L43=50,liste!$D$50,IF(L43=51,liste!$D$51,IF(L43=52,liste!$D$52,IF(L43=53,liste!$D$53,IF(L43=54,liste!$D$54,IF(L43=55,liste!$D$55,IF(L43=56,liste!$D$56,IF(L43=57,liste!$D$57,IF(L43=58,liste!$D$58,IF(L43=59,liste!$D$59,IF(L43&gt;=60,”60”,"")))))))))))))))))))))))))))))))</f>
        <v/>
      </c>
      <c r="L43" s="80">
        <f>GİRİŞ!L43</f>
        <v>0</v>
      </c>
      <c r="M43" s="157"/>
      <c r="N43" s="159"/>
      <c r="O43" s="83" t="str">
        <f>IF(P43=30,liste!$D$30,IF(P43=31,liste!$D$31,IF(P43=32,liste!$D$32,IF(P43=33,liste!$D$33,IF(P43=34,liste!$D$34,IF(P43=35,liste!$D$35,IF(P43=36,liste!$D$36,IF(P43=37,liste!$D$37,IF(P43=38,liste!$D$38,IF(P43=39,liste!$D$39,IF(P43=40,liste!$D$40,IF(P43=41,liste!$D$41,IF(P43=42,liste!$D$42,IF(P43=43,liste!$D$43,IF(P43=44,liste!$D$44,IF(P43=45,liste!$D$45,IF(P43=46,liste!$D$46,IF(P43=47,liste!$D$47,IF(P43=48,liste!$D$48,IF(P43=49,liste!$D$49,IF(P43=50,liste!$D$50,IF(P43=51,liste!$D$51,IF(P43=52,liste!$D$52,IF(P43=53,liste!$D$53,IF(P43=54,liste!$D$54,IF(P43=55,liste!$D$55,IF(P43=56,liste!$D$56,IF(P43=57,liste!$D$57,IF(P43=58,liste!$D$58,IF(P43=59,liste!$D$59,IF(P43&gt;=60,”60”,"")))))))))))))))))))))))))))))))</f>
        <v/>
      </c>
      <c r="P43" s="80">
        <f>GİRİŞ!P43</f>
        <v>0</v>
      </c>
      <c r="Q43" s="157"/>
      <c r="R43" s="161"/>
      <c r="S43" s="82" t="str">
        <f>IF(T43=30,liste!$D$30,IF(T43=31,liste!$D$31,IF(T43=32,liste!$D$32,IF(T43=33,liste!$D$33,IF(T43=34,liste!$D$34,IF(T43=35,liste!$D$35,IF(T43=36,liste!$D$36,IF(T43=37,liste!$D$37,IF(T43=38,liste!$D$38,IF(T43=39,liste!$D$39,IF(T43=40,liste!$D$40,IF(T43=41,liste!$D$41,IF(T43=42,liste!$D$42,IF(T43=43,liste!$D$43,IF(T43=44,liste!$D$44,IF(T43=45,liste!$D$45,IF(T43=46,liste!$D$46,IF(T43=47,liste!$D$47,IF(T43=48,liste!$D$48,IF(T43=49,liste!$D$49,IF(T43=50,liste!$D$50,IF(T43=51,liste!$D$51,IF(T43=52,liste!$D$52,IF(T43=53,liste!$D$53,IF(T43=54,liste!$D$54,IF(T43=55,liste!$D$55,IF(T43=56,liste!$D$56,IF(T43=57,liste!$D$57,IF(T43=58,liste!$D$58,IF(T43=59,liste!$D$59,IF(T43&gt;=60,”60”,"")))))))))))))))))))))))))))))))</f>
        <v/>
      </c>
      <c r="T43" s="80">
        <f>GİRİŞ!T43</f>
        <v>3</v>
      </c>
      <c r="U43" s="157"/>
      <c r="V43" s="159"/>
      <c r="W43" s="83" t="str">
        <f>IF(X43=30,liste!$D$30,IF(X43=31,liste!$D$31,IF(X43=32,liste!$D$32,IF(X43=33,liste!$D$33,IF(X43=34,liste!$D$34,IF(X43=35,liste!$D$35,IF(X43=36,liste!$D$36,IF(X43=37,liste!$D$37,IF(X43=38,liste!$D$38,IF(X43=39,liste!$D$39,IF(X43=40,liste!$D$40,IF(X43=41,liste!$D$41,IF(X43=42,liste!$D$42,IF(X43=43,liste!$D$43,IF(X43=44,liste!$D$44,IF(X43=45,liste!$D$45,IF(X43=46,liste!$D$46,IF(X43=47,liste!$D$47,IF(X43=48,liste!$D$48,IF(X43=49,liste!$D$49,IF(X43=50,liste!$D$50,IF(X43=51,liste!$D$51,IF(X43=52,liste!$D$52,IF(X43=53,liste!$D$53,IF(X43=54,liste!$D$54,IF(X43=55,liste!$D$55,IF(X43=56,liste!$D$56,IF(X43=57,liste!$D$57,IF(X43=58,liste!$D$58,IF(X43=59,liste!$D$59,IF(X43&gt;=60,”60”,"")))))))))))))))))))))))))))))))</f>
        <v/>
      </c>
      <c r="X43" s="80">
        <f>GİRİŞ!X43</f>
        <v>19</v>
      </c>
      <c r="Y43" s="157"/>
      <c r="Z43" s="161"/>
      <c r="AA43" s="82" t="str">
        <f>IF(AB43=30,liste!$D$30,IF(AB43=31,liste!$D$31,IF(AB43=32,liste!$D$32,IF(AB43=33,liste!$D$33,IF(AB43=34,liste!$D$34,IF(AB43=35,liste!$D$35,IF(AB43=36,liste!$D$36,IF(AB43=37,liste!$D$37,IF(AB43=38,liste!$D$38,IF(AB43=39,liste!$D$39,IF(AB43=40,liste!$D$40,IF(AB43=41,liste!$D$41,IF(AB43=42,liste!$D$42,IF(AB43=43,liste!$D$43,IF(AB43=44,liste!$D$44,IF(AB43=45,liste!$D$45,IF(AB43=46,liste!$D$46,IF(AB43=47,liste!$D$47,IF(AB43=48,liste!$D$48,IF(AB43=49,liste!$D$49,IF(AB43=50,liste!$D$50,IF(AB43=51,liste!$D$51,IF(AB43=52,liste!$D$52,IF(AB43=53,liste!$D$53,IF(AB43=54,liste!$D$54,IF(AB43=55,liste!$D$55,IF(AB43=56,liste!$D$56,IF(AB43=57,liste!$D$57,IF(AB43=58,liste!$D$58,IF(AB43=59,liste!$D$59,IF(AB43&gt;=60,”60”,"")))))))))))))))))))))))))))))))</f>
        <v/>
      </c>
      <c r="AB43" s="80">
        <f>GİRİŞ!AB43</f>
        <v>7</v>
      </c>
      <c r="AC43" s="157"/>
      <c r="AD43" s="159"/>
      <c r="AE43" s="83" t="str">
        <f>IF(AF43=30,liste!$D$30,IF(AF43=31,liste!$D$31,IF(AF43=32,liste!$D$32,IF(AF43=33,liste!$D$33,IF(AF43=34,liste!$D$34,IF(AF43=35,liste!$D$35,IF(AF43=36,liste!$D$36,IF(AF43=37,liste!$D$37,IF(AF43=38,liste!$D$38,IF(AF43=39,liste!$D$39,IF(AF43=40,liste!$D$40,IF(AF43=41,liste!$D$41,IF(AF43=42,liste!$D$42,IF(AF43=43,liste!$D$43,IF(AF43=44,liste!$D$44,IF(AF43=45,liste!$D$45,IF(AF43=46,liste!$D$46,IF(AF43=47,liste!$D$47,IF(AF43=48,liste!$D$48,IF(AF43=49,liste!$D$49,IF(AF43=50,liste!$D$50,IF(AF43=51,liste!$D$51,IF(AF43=52,liste!$D$52,IF(AF43=53,liste!$D$53,IF(AF43=54,liste!$D$54,IF(AF43=55,liste!$D$55,IF(AF43=56,liste!$D$56,IF(AF43=57,liste!$D$57,IF(AF43=58,liste!$D$58,IF(AF43=59,liste!$D$59,IF(AF43&gt;=60,”60”,"")))))))))))))))))))))))))))))))</f>
        <v/>
      </c>
      <c r="AF43" s="80">
        <f>GİRİŞ!AF43</f>
        <v>29</v>
      </c>
      <c r="AG43" s="157"/>
      <c r="AH43" s="161"/>
    </row>
    <row r="44" spans="1:34" ht="9" customHeight="1" x14ac:dyDescent="0.25">
      <c r="A44" s="169"/>
      <c r="B44" s="163">
        <v>17</v>
      </c>
      <c r="C44" s="84" t="str">
        <f>IF(D44=30,liste!$B$30,IF(D44=31,liste!$B$31,IF(D44=32,liste!$B$32,IF(D44=33,liste!$B$33,IF(D44=34,liste!$B$34,IF(D44=35,liste!$B$35,IF(D44=36,liste!$B$36,IF(D44=37,liste!$B$37,IF(D44=38,liste!$B$38,IF(D44=39,liste!$B$39,IF(D44=40,liste!$B$40,IF(D44=41,liste!$B$41,IF(D44=42,liste!$B$42,IF(D44=43,liste!$B$43,IF(D44=44,liste!$B$44,IF(D44=45,liste!$B$45,IF(D44=46,liste!$B$46,IF(D44=47,liste!$B$47,IF(D44=48,liste!$B$48,IF(D44=49,liste!$B$49,IF(D44=50,liste!$B$50,IF(D44=51,liste!$B$51,IF(D44=52,liste!$B$52,IF(D44=53,liste!$B$53,IF(D44=54,liste!$B$54,IF(D44=55,liste!$B$55,IF(D44=56,liste!$B$56,IF(D44=57,liste!$B$57,IF(D44=58,liste!$B$58,IF(D44=59,liste!$B$59,IF(D44&gt;=60,”60”,"")))))))))))))))))))))))))))))))</f>
        <v/>
      </c>
      <c r="D44" s="80">
        <f>GİRİŞ!D44</f>
        <v>0</v>
      </c>
      <c r="E44" s="157" t="str">
        <f>IF(F44=1,liste!$F$1,IF(F44=2,liste!$F$2,IF(F44=3,liste!$F$3,IF(F44=4,liste!$F$4,IF(F44=5,liste!$F$5,IF(F44=6,liste!$F$6,IF(F44=7,liste!$F$7,IF(F44=8,liste!$F$8,IF(F44=9,liste!$F$9,IF(F44=10,liste!$F$10,IF(F44=11,liste!$F$11,IF(F44=12,liste!$F$12,IF(F44=13,liste!$F$13,IF(F44=14,liste!$F$14,IF(F44=15,liste!$F$15,IF(F44=16,liste!$F$16,IF(F44=17,liste!$F$17,IF(F44=18,liste!$F$18,IF(F44=19,liste!$F$19,IF(F44=20,liste!$F$20,""))))))))))))))))))))</f>
        <v/>
      </c>
      <c r="F44" s="159"/>
      <c r="G44" s="85" t="str">
        <f>IF(H44=30,liste!$B$30,IF(H44=31,liste!$B$31,IF(H44=32,liste!$B$32,IF(H44=33,liste!$B$33,IF(H44=34,liste!$B$34,IF(H44=35,liste!$B$35,IF(H44=36,liste!$B$36,IF(H44=37,liste!$B$37,IF(H44=38,liste!$B$38,IF(H44=39,liste!$B$39,IF(H44=40,liste!$B$40,IF(H44=41,liste!$B$41,IF(H44=42,liste!$B$42,IF(H44=43,liste!$B$43,IF(H44=44,liste!$B$44,IF(H44=45,liste!$B$45,IF(H44=46,liste!$B$46,IF(H44=47,liste!$B$47,IF(H44=48,liste!$B$48,IF(H44=49,liste!$B$49,IF(H44=50,liste!$B$50,IF(H44=51,liste!$B$51,IF(H44=52,liste!$B$52,IF(H44=53,liste!$B$53,IF(H44=54,liste!$B$54,IF(H44=55,liste!$B$55,IF(H44=56,liste!$B$56,IF(H44=57,liste!$B$57,IF(H44=58,liste!$B$58,IF(H44=59,liste!$B$59,IF(H44&gt;=60,”60”,"")))))))))))))))))))))))))))))))</f>
        <v/>
      </c>
      <c r="H44" s="80">
        <f>GİRİŞ!H44</f>
        <v>0</v>
      </c>
      <c r="I44" s="157" t="str">
        <f>IF(J44=1,liste!$F$1,IF(J44=2,liste!$F$2,IF(J44=3,liste!$F$3,IF(J44=4,liste!$F$4,IF(J44=5,liste!$F$5,IF(J44=6,liste!$F$6,IF(J44=7,liste!$F$7,IF(J44=8,liste!$F$8,IF(J44=9,liste!$F$9,IF(J44=10,liste!$F$10,IF(J44=11,liste!$F$11,IF(J44=12,liste!$F$12,IF(J44=13,liste!$F$13,IF(J44=14,liste!$F$14,IF(J44=15,liste!$F$15,IF(J44=16,liste!$F$16,IF(J44=17,liste!$F$17,IF(J44=18,liste!$F$18,IF(J44=19,liste!$F$19,IF(J44=20,liste!$F$20,""))))))))))))))))))))</f>
        <v/>
      </c>
      <c r="J44" s="161"/>
      <c r="K44" s="84" t="str">
        <f>IF(L44=30,liste!$B$30,IF(L44=31,liste!$B$31,IF(L44=32,liste!$B$32,IF(L44=33,liste!$B$33,IF(L44=34,liste!$B$34,IF(L44=35,liste!$B$35,IF(L44=36,liste!$B$36,IF(L44=37,liste!$B$37,IF(L44=38,liste!$B$38,IF(L44=39,liste!$B$39,IF(L44=40,liste!$B$40,IF(L44=41,liste!$B$41,IF(L44=42,liste!$B$42,IF(L44=43,liste!$B$43,IF(L44=44,liste!$B$44,IF(L44=45,liste!$B$45,IF(L44=46,liste!$B$46,IF(L44=47,liste!$B$47,IF(L44=48,liste!$B$48,IF(L44=49,liste!$B$49,IF(L44=50,liste!$B$50,IF(L44=51,liste!$B$51,IF(L44=52,liste!$B$52,IF(L44=53,liste!$B$53,IF(L44=54,liste!$B$54,IF(L44=55,liste!$B$55,IF(L44=56,liste!$B$56,IF(L44=57,liste!$B$57,IF(L44=58,liste!$B$58,IF(L44=59,liste!$B$59,IF(L44&gt;=60,”60”,"")))))))))))))))))))))))))))))))</f>
        <v/>
      </c>
      <c r="L44" s="80">
        <f>GİRİŞ!L44</f>
        <v>0</v>
      </c>
      <c r="M44" s="157" t="str">
        <f>IF(N44=1,liste!$F$1,IF(N44=2,liste!$F$2,IF(N44=3,liste!$F$3,IF(N44=4,liste!$F$4,IF(N44=5,liste!$F$5,IF(N44=6,liste!$F$6,IF(N44=7,liste!$F$7,IF(N44=8,liste!$F$8,IF(N44=9,liste!$F$9,IF(N44=10,liste!$F$10,IF(N44=11,liste!$F$11,IF(N44=12,liste!$F$12,IF(N44=13,liste!$F$13,IF(N44=14,liste!$F$14,IF(N44=15,liste!$F$15,IF(N44=16,liste!$F$16,IF(N44=17,liste!$F$17,IF(N44=18,liste!$F$18,IF(N44=19,liste!$F$19,IF(N44=20,liste!$F$20,""))))))))))))))))))))</f>
        <v/>
      </c>
      <c r="N44" s="159"/>
      <c r="O44" s="85" t="str">
        <f>IF(P44=30,liste!$B$30,IF(P44=31,liste!$B$31,IF(P44=32,liste!$B$32,IF(P44=33,liste!$B$33,IF(P44=34,liste!$B$34,IF(P44=35,liste!$B$35,IF(P44=36,liste!$B$36,IF(P44=37,liste!$B$37,IF(P44=38,liste!$B$38,IF(P44=39,liste!$B$39,IF(P44=40,liste!$B$40,IF(P44=41,liste!$B$41,IF(P44=42,liste!$B$42,IF(P44=43,liste!$B$43,IF(P44=44,liste!$B$44,IF(P44=45,liste!$B$45,IF(P44=46,liste!$B$46,IF(P44=47,liste!$B$47,IF(P44=48,liste!$B$48,IF(P44=49,liste!$B$49,IF(P44=50,liste!$B$50,IF(P44=51,liste!$B$51,IF(P44=52,liste!$B$52,IF(P44=53,liste!$B$53,IF(P44=54,liste!$B$54,IF(P44=55,liste!$B$55,IF(P44=56,liste!$B$56,IF(P44=57,liste!$B$57,IF(P44=58,liste!$B$58,IF(P44=59,liste!$B$59,IF(P44&gt;=60,”60”,"")))))))))))))))))))))))))))))))</f>
        <v/>
      </c>
      <c r="P44" s="80">
        <f>GİRİŞ!P44</f>
        <v>0</v>
      </c>
      <c r="Q44" s="157" t="str">
        <f>IF(R44=1,liste!$F$1,IF(R44=2,liste!$F$2,IF(R44=3,liste!$F$3,IF(R44=4,liste!$F$4,IF(R44=5,liste!$F$5,IF(R44=6,liste!$F$6,IF(R44=7,liste!$F$7,IF(R44=8,liste!$F$8,IF(R44=9,liste!$F$9,IF(R44=10,liste!$F$10,IF(R44=11,liste!$F$11,IF(R44=12,liste!$F$12,IF(R44=13,liste!$F$13,IF(R44=14,liste!$F$14,IF(R44=15,liste!$F$15,IF(R44=16,liste!$F$16,IF(R44=17,liste!$F$17,IF(R44=18,liste!$F$18,IF(R44=19,liste!$F$19,IF(R44=20,liste!$F$20,""))))))))))))))))))))</f>
        <v/>
      </c>
      <c r="R44" s="161"/>
      <c r="S44" s="84" t="str">
        <f>IF(T44=30,liste!$B$30,IF(T44=31,liste!$B$31,IF(T44=32,liste!$B$32,IF(T44=33,liste!$B$33,IF(T44=34,liste!$B$34,IF(T44=35,liste!$B$35,IF(T44=36,liste!$B$36,IF(T44=37,liste!$B$37,IF(T44=38,liste!$B$38,IF(T44=39,liste!$B$39,IF(T44=40,liste!$B$40,IF(T44=41,liste!$B$41,IF(T44=42,liste!$B$42,IF(T44=43,liste!$B$43,IF(T44=44,liste!$B$44,IF(T44=45,liste!$B$45,IF(T44=46,liste!$B$46,IF(T44=47,liste!$B$47,IF(T44=48,liste!$B$48,IF(T44=49,liste!$B$49,IF(T44=50,liste!$B$50,IF(T44=51,liste!$B$51,IF(T44=52,liste!$B$52,IF(T44=53,liste!$B$53,IF(T44=54,liste!$B$54,IF(T44=55,liste!$B$55,IF(T44=56,liste!$B$56,IF(T44=57,liste!$B$57,IF(T44=58,liste!$B$58,IF(T44=59,liste!$B$59,IF(T44&gt;=60,”60”,"")))))))))))))))))))))))))))))))</f>
        <v/>
      </c>
      <c r="T44" s="80">
        <f>GİRİŞ!T44</f>
        <v>5</v>
      </c>
      <c r="U44" s="157" t="str">
        <f>IF(V44=1,liste!$F$1,IF(V44=2,liste!$F$2,IF(V44=3,liste!$F$3,IF(V44=4,liste!$F$4,IF(V44=5,liste!$F$5,IF(V44=6,liste!$F$6,IF(V44=7,liste!$F$7,IF(V44=8,liste!$F$8,IF(V44=9,liste!$F$9,IF(V44=10,liste!$F$10,IF(V44=11,liste!$F$11,IF(V44=12,liste!$F$12,IF(V44=13,liste!$F$13,IF(V44=14,liste!$F$14,IF(V44=15,liste!$F$15,IF(V44=16,liste!$F$16,IF(V44=17,liste!$F$17,IF(V44=18,liste!$F$18,IF(V44=19,liste!$F$19,IF(V44=20,liste!$F$20,""))))))))))))))))))))</f>
        <v/>
      </c>
      <c r="V44" s="159"/>
      <c r="W44" s="85" t="str">
        <f>IF(X44=30,liste!$B$30,IF(X44=31,liste!$B$31,IF(X44=32,liste!$B$32,IF(X44=33,liste!$B$33,IF(X44=34,liste!$B$34,IF(X44=35,liste!$B$35,IF(X44=36,liste!$B$36,IF(X44=37,liste!$B$37,IF(X44=38,liste!$B$38,IF(X44=39,liste!$B$39,IF(X44=40,liste!$B$40,IF(X44=41,liste!$B$41,IF(X44=42,liste!$B$42,IF(X44=43,liste!$B$43,IF(X44=44,liste!$B$44,IF(X44=45,liste!$B$45,IF(X44=46,liste!$B$46,IF(X44=47,liste!$B$47,IF(X44=48,liste!$B$48,IF(X44=49,liste!$B$49,IF(X44=50,liste!$B$50,IF(X44=51,liste!$B$51,IF(X44=52,liste!$B$52,IF(X44=53,liste!$B$53,IF(X44=54,liste!$B$54,IF(X44=55,liste!$B$55,IF(X44=56,liste!$B$56,IF(X44=57,liste!$B$57,IF(X44=58,liste!$B$58,IF(X44=59,liste!$B$59,IF(X44&gt;=60,”60”,"")))))))))))))))))))))))))))))))</f>
        <v/>
      </c>
      <c r="X44" s="80">
        <f>GİRİŞ!X44</f>
        <v>4</v>
      </c>
      <c r="Y44" s="157" t="str">
        <f>IF(Z44=1,liste!$F$1,IF(Z44=2,liste!$F$2,IF(Z44=3,liste!$F$3,IF(Z44=4,liste!$F$4,IF(Z44=5,liste!$F$5,IF(Z44=6,liste!$F$6,IF(Z44=7,liste!$F$7,IF(Z44=8,liste!$F$8,IF(Z44=9,liste!$F$9,IF(Z44=10,liste!$F$10,IF(Z44=11,liste!$F$11,IF(Z44=12,liste!$F$12,IF(Z44=13,liste!$F$13,IF(Z44=14,liste!$F$14,IF(Z44=15,liste!$F$15,IF(Z44=16,liste!$F$16,IF(Z44=17,liste!$F$17,IF(Z44=18,liste!$F$18,IF(Z44=19,liste!$F$19,IF(Z44=20,liste!$F$20,""))))))))))))))))))))</f>
        <v/>
      </c>
      <c r="Z44" s="161"/>
      <c r="AA44" s="84" t="str">
        <f>IF(AB44=30,liste!$B$30,IF(AB44=31,liste!$B$31,IF(AB44=32,liste!$B$32,IF(AB44=33,liste!$B$33,IF(AB44=34,liste!$B$34,IF(AB44=35,liste!$B$35,IF(AB44=36,liste!$B$36,IF(AB44=37,liste!$B$37,IF(AB44=38,liste!$B$38,IF(AB44=39,liste!$B$39,IF(AB44=40,liste!$B$40,IF(AB44=41,liste!$B$41,IF(AB44=42,liste!$B$42,IF(AB44=43,liste!$B$43,IF(AB44=44,liste!$B$44,IF(AB44=45,liste!$B$45,IF(AB44=46,liste!$B$46,IF(AB44=47,liste!$B$47,IF(AB44=48,liste!$B$48,IF(AB44=49,liste!$B$49,IF(AB44=50,liste!$B$50,IF(AB44=51,liste!$B$51,IF(AB44=52,liste!$B$52,IF(AB44=53,liste!$B$53,IF(AB44=54,liste!$B$54,IF(AB44=55,liste!$B$55,IF(AB44=56,liste!$B$56,IF(AB44=57,liste!$B$57,IF(AB44=58,liste!$B$58,IF(AB44=59,liste!$B$59,IF(AB44&gt;=60,”60”,"")))))))))))))))))))))))))))))))</f>
        <v/>
      </c>
      <c r="AB44" s="80">
        <f>GİRİŞ!AB44</f>
        <v>9</v>
      </c>
      <c r="AC44" s="157" t="str">
        <f>IF(AD44=1,liste!$F$1,IF(AD44=2,liste!$F$2,IF(AD44=3,liste!$F$3,IF(AD44=4,liste!$F$4,IF(AD44=5,liste!$F$5,IF(AD44=6,liste!$F$6,IF(AD44=7,liste!$F$7,IF(AD44=8,liste!$F$8,IF(AD44=9,liste!$F$9,IF(AD44=10,liste!$F$10,IF(AD44=11,liste!$F$11,IF(AD44=12,liste!$F$12,IF(AD44=13,liste!$F$13,IF(AD44=14,liste!$F$14,IF(AD44=15,liste!$F$15,IF(AD44=16,liste!$F$16,IF(AD44=17,liste!$F$17,IF(AD44=18,liste!$F$18,IF(AD44=19,liste!$F$19,IF(AD44=20,liste!$F$20,""))))))))))))))))))))</f>
        <v/>
      </c>
      <c r="AD44" s="159"/>
      <c r="AE44" s="85" t="str">
        <f>IF(AF44=30,liste!$B$30,IF(AF44=31,liste!$B$31,IF(AF44=32,liste!$B$32,IF(AF44=33,liste!$B$33,IF(AF44=34,liste!$B$34,IF(AF44=35,liste!$B$35,IF(AF44=36,liste!$B$36,IF(AF44=37,liste!$B$37,IF(AF44=38,liste!$B$38,IF(AF44=39,liste!$B$39,IF(AF44=40,liste!$B$40,IF(AF44=41,liste!$B$41,IF(AF44=42,liste!$B$42,IF(AF44=43,liste!$B$43,IF(AF44=44,liste!$B$44,IF(AF44=45,liste!$B$45,IF(AF44=46,liste!$B$46,IF(AF44=47,liste!$B$47,IF(AF44=48,liste!$B$48,IF(AF44=49,liste!$B$49,IF(AF44=50,liste!$B$50,IF(AF44=51,liste!$B$51,IF(AF44=52,liste!$B$52,IF(AF44=53,liste!$B$53,IF(AF44=54,liste!$B$54,IF(AF44=55,liste!$B$55,IF(AF44=56,liste!$B$56,IF(AF44=57,liste!$B$57,IF(AF44=58,liste!$B$58,IF(AF44=59,liste!$B$59,IF(AF44&gt;=60,”60”,"")))))))))))))))))))))))))))))))</f>
        <v/>
      </c>
      <c r="AF44" s="80">
        <f>GİRİŞ!AF44</f>
        <v>22</v>
      </c>
      <c r="AG44" s="157" t="str">
        <f>IF(AH44=1,liste!$F$1,IF(AH44=2,liste!$F$2,IF(AH44=3,liste!$F$3,IF(AH44=4,liste!$F$4,IF(AH44=5,liste!$F$5,IF(AH44=6,liste!$F$6,IF(AH44=7,liste!$F$7,IF(AH44=8,liste!$F$8,IF(AH44=9,liste!$F$9,IF(AH44=10,liste!$F$10,IF(AH44=11,liste!$F$11,IF(AH44=12,liste!$F$12,IF(AH44=13,liste!$F$13,IF(AH44=14,liste!$F$14,IF(AH44=15,liste!$F$15,IF(AH44=16,liste!$F$16,IF(AH44=17,liste!$F$17,IF(AH44=18,liste!$F$18,IF(AH44=19,liste!$F$19,IF(AH44=20,liste!$F$20,""))))))))))))))))))))</f>
        <v/>
      </c>
      <c r="AH44" s="161"/>
    </row>
    <row r="45" spans="1:34" ht="9" customHeight="1" thickBot="1" x14ac:dyDescent="0.3">
      <c r="A45" s="170"/>
      <c r="B45" s="164"/>
      <c r="C45" s="86" t="str">
        <f>IF(D45=30,liste!$D$30,IF(D45=31,liste!$D$31,IF(D45=32,liste!$D$32,IF(D45=33,liste!$D$33,IF(D45=34,liste!$D$34,IF(D45=35,liste!$D$35,IF(D45=36,liste!$D$36,IF(D45=37,liste!$D$37,IF(D45=38,liste!$D$38,IF(D45=39,liste!$D$39,IF(D45=40,liste!$D$40,IF(D45=41,liste!$D$41,IF(D45=42,liste!$D$42,IF(D45=43,liste!$D$43,IF(D45=44,liste!$D$44,IF(D45=45,liste!$D$45,IF(D45=46,liste!$D$46,IF(D45=47,liste!$D$47,IF(D45=48,liste!$D$48,IF(D45=49,liste!$D$49,IF(D45=50,liste!$D$50,IF(D45=51,liste!$D$51,IF(D45=52,liste!$D$52,IF(D45=53,liste!$D$53,IF(D45=54,liste!$D$54,IF(D45=55,liste!$D$55,IF(D45=56,liste!$D$56,IF(D45=57,liste!$D$57,IF(D45=58,liste!$D$58,IF(D45=59,liste!$D$59,IF(D45&gt;=60,”60”,"")))))))))))))))))))))))))))))))</f>
        <v/>
      </c>
      <c r="D45" s="87">
        <f>GİRİŞ!D45</f>
        <v>0</v>
      </c>
      <c r="E45" s="158"/>
      <c r="F45" s="160"/>
      <c r="G45" s="88" t="str">
        <f>IF(H45=30,liste!$D$30,IF(H45=31,liste!$D$31,IF(H45=32,liste!$D$32,IF(H45=33,liste!$D$33,IF(H45=34,liste!$D$34,IF(H45=35,liste!$D$35,IF(H45=36,liste!$D$36,IF(H45=37,liste!$D$37,IF(H45=38,liste!$D$38,IF(H45=39,liste!$D$39,IF(H45=40,liste!$D$40,IF(H45=41,liste!$D$41,IF(H45=42,liste!$D$42,IF(H45=43,liste!$D$43,IF(H45=44,liste!$D$44,IF(H45=45,liste!$D$45,IF(H45=46,liste!$D$46,IF(H45=47,liste!$D$47,IF(H45=48,liste!$D$48,IF(H45=49,liste!$D$49,IF(H45=50,liste!$D$50,IF(H45=51,liste!$D$51,IF(H45=52,liste!$D$52,IF(H45=53,liste!$D$53,IF(H45=54,liste!$D$54,IF(H45=55,liste!$D$55,IF(H45=56,liste!$D$56,IF(H45=57,liste!$D$57,IF(H45=58,liste!$D$58,IF(H45=59,liste!$D$59,IF(H45&gt;=60,”60”,"")))))))))))))))))))))))))))))))</f>
        <v/>
      </c>
      <c r="H45" s="87">
        <f>GİRİŞ!H45</f>
        <v>0</v>
      </c>
      <c r="I45" s="158"/>
      <c r="J45" s="162"/>
      <c r="K45" s="86" t="str">
        <f>IF(L45=30,liste!$D$30,IF(L45=31,liste!$D$31,IF(L45=32,liste!$D$32,IF(L45=33,liste!$D$33,IF(L45=34,liste!$D$34,IF(L45=35,liste!$D$35,IF(L45=36,liste!$D$36,IF(L45=37,liste!$D$37,IF(L45=38,liste!$D$38,IF(L45=39,liste!$D$39,IF(L45=40,liste!$D$40,IF(L45=41,liste!$D$41,IF(L45=42,liste!$D$42,IF(L45=43,liste!$D$43,IF(L45=44,liste!$D$44,IF(L45=45,liste!$D$45,IF(L45=46,liste!$D$46,IF(L45=47,liste!$D$47,IF(L45=48,liste!$D$48,IF(L45=49,liste!$D$49,IF(L45=50,liste!$D$50,IF(L45=51,liste!$D$51,IF(L45=52,liste!$D$52,IF(L45=53,liste!$D$53,IF(L45=54,liste!$D$54,IF(L45=55,liste!$D$55,IF(L45=56,liste!$D$56,IF(L45=57,liste!$D$57,IF(L45=58,liste!$D$58,IF(L45=59,liste!$D$59,IF(L45&gt;=60,”60”,"")))))))))))))))))))))))))))))))</f>
        <v/>
      </c>
      <c r="L45" s="87">
        <f>GİRİŞ!L45</f>
        <v>0</v>
      </c>
      <c r="M45" s="158"/>
      <c r="N45" s="160"/>
      <c r="O45" s="88" t="str">
        <f>IF(P45=30,liste!$D$30,IF(P45=31,liste!$D$31,IF(P45=32,liste!$D$32,IF(P45=33,liste!$D$33,IF(P45=34,liste!$D$34,IF(P45=35,liste!$D$35,IF(P45=36,liste!$D$36,IF(P45=37,liste!$D$37,IF(P45=38,liste!$D$38,IF(P45=39,liste!$D$39,IF(P45=40,liste!$D$40,IF(P45=41,liste!$D$41,IF(P45=42,liste!$D$42,IF(P45=43,liste!$D$43,IF(P45=44,liste!$D$44,IF(P45=45,liste!$D$45,IF(P45=46,liste!$D$46,IF(P45=47,liste!$D$47,IF(P45=48,liste!$D$48,IF(P45=49,liste!$D$49,IF(P45=50,liste!$D$50,IF(P45=51,liste!$D$51,IF(P45=52,liste!$D$52,IF(P45=53,liste!$D$53,IF(P45=54,liste!$D$54,IF(P45=55,liste!$D$55,IF(P45=56,liste!$D$56,IF(P45=57,liste!$D$57,IF(P45=58,liste!$D$58,IF(P45=59,liste!$D$59,IF(P45&gt;=60,”60”,"")))))))))))))))))))))))))))))))</f>
        <v/>
      </c>
      <c r="P45" s="87">
        <f>GİRİŞ!P45</f>
        <v>0</v>
      </c>
      <c r="Q45" s="158"/>
      <c r="R45" s="162"/>
      <c r="S45" s="86" t="str">
        <f>IF(T45=30,liste!$D$30,IF(T45=31,liste!$D$31,IF(T45=32,liste!$D$32,IF(T45=33,liste!$D$33,IF(T45=34,liste!$D$34,IF(T45=35,liste!$D$35,IF(T45=36,liste!$D$36,IF(T45=37,liste!$D$37,IF(T45=38,liste!$D$38,IF(T45=39,liste!$D$39,IF(T45=40,liste!$D$40,IF(T45=41,liste!$D$41,IF(T45=42,liste!$D$42,IF(T45=43,liste!$D$43,IF(T45=44,liste!$D$44,IF(T45=45,liste!$D$45,IF(T45=46,liste!$D$46,IF(T45=47,liste!$D$47,IF(T45=48,liste!$D$48,IF(T45=49,liste!$D$49,IF(T45=50,liste!$D$50,IF(T45=51,liste!$D$51,IF(T45=52,liste!$D$52,IF(T45=53,liste!$D$53,IF(T45=54,liste!$D$54,IF(T45=55,liste!$D$55,IF(T45=56,liste!$D$56,IF(T45=57,liste!$D$57,IF(T45=58,liste!$D$58,IF(T45=59,liste!$D$59,IF(T45&gt;=60,”60”,"")))))))))))))))))))))))))))))))</f>
        <v/>
      </c>
      <c r="T45" s="87">
        <f>GİRİŞ!T45</f>
        <v>28</v>
      </c>
      <c r="U45" s="158"/>
      <c r="V45" s="160"/>
      <c r="W45" s="88" t="str">
        <f>IF(X45=30,liste!$D$30,IF(X45=31,liste!$D$31,IF(X45=32,liste!$D$32,IF(X45=33,liste!$D$33,IF(X45=34,liste!$D$34,IF(X45=35,liste!$D$35,IF(X45=36,liste!$D$36,IF(X45=37,liste!$D$37,IF(X45=38,liste!$D$38,IF(X45=39,liste!$D$39,IF(X45=40,liste!$D$40,IF(X45=41,liste!$D$41,IF(X45=42,liste!$D$42,IF(X45=43,liste!$D$43,IF(X45=44,liste!$D$44,IF(X45=45,liste!$D$45,IF(X45=46,liste!$D$46,IF(X45=47,liste!$D$47,IF(X45=48,liste!$D$48,IF(X45=49,liste!$D$49,IF(X45=50,liste!$D$50,IF(X45=51,liste!$D$51,IF(X45=52,liste!$D$52,IF(X45=53,liste!$D$53,IF(X45=54,liste!$D$54,IF(X45=55,liste!$D$55,IF(X45=56,liste!$D$56,IF(X45=57,liste!$D$57,IF(X45=58,liste!$D$58,IF(X45=59,liste!$D$59,IF(X45&gt;=60,”60”,"")))))))))))))))))))))))))))))))</f>
        <v/>
      </c>
      <c r="X45" s="87">
        <f>GİRİŞ!X45</f>
        <v>28</v>
      </c>
      <c r="Y45" s="158"/>
      <c r="Z45" s="162"/>
      <c r="AA45" s="86" t="str">
        <f>IF(AB45=30,liste!$D$30,IF(AB45=31,liste!$D$31,IF(AB45=32,liste!$D$32,IF(AB45=33,liste!$D$33,IF(AB45=34,liste!$D$34,IF(AB45=35,liste!$D$35,IF(AB45=36,liste!$D$36,IF(AB45=37,liste!$D$37,IF(AB45=38,liste!$D$38,IF(AB45=39,liste!$D$39,IF(AB45=40,liste!$D$40,IF(AB45=41,liste!$D$41,IF(AB45=42,liste!$D$42,IF(AB45=43,liste!$D$43,IF(AB45=44,liste!$D$44,IF(AB45=45,liste!$D$45,IF(AB45=46,liste!$D$46,IF(AB45=47,liste!$D$47,IF(AB45=48,liste!$D$48,IF(AB45=49,liste!$D$49,IF(AB45=50,liste!$D$50,IF(AB45=51,liste!$D$51,IF(AB45=52,liste!$D$52,IF(AB45=53,liste!$D$53,IF(AB45=54,liste!$D$54,IF(AB45=55,liste!$D$55,IF(AB45=56,liste!$D$56,IF(AB45=57,liste!$D$57,IF(AB45=58,liste!$D$58,IF(AB45=59,liste!$D$59,IF(AB45&gt;=60,”60”,"")))))))))))))))))))))))))))))))</f>
        <v/>
      </c>
      <c r="AB45" s="87">
        <f>GİRİŞ!AB45</f>
        <v>29</v>
      </c>
      <c r="AC45" s="158"/>
      <c r="AD45" s="160"/>
      <c r="AE45" s="88" t="str">
        <f>IF(AF45=30,liste!$D$30,IF(AF45=31,liste!$D$31,IF(AF45=32,liste!$D$32,IF(AF45=33,liste!$D$33,IF(AF45=34,liste!$D$34,IF(AF45=35,liste!$D$35,IF(AF45=36,liste!$D$36,IF(AF45=37,liste!$D$37,IF(AF45=38,liste!$D$38,IF(AF45=39,liste!$D$39,IF(AF45=40,liste!$D$40,IF(AF45=41,liste!$D$41,IF(AF45=42,liste!$D$42,IF(AF45=43,liste!$D$43,IF(AF45=44,liste!$D$44,IF(AF45=45,liste!$D$45,IF(AF45=46,liste!$D$46,IF(AF45=47,liste!$D$47,IF(AF45=48,liste!$D$48,IF(AF45=49,liste!$D$49,IF(AF45=50,liste!$D$50,IF(AF45=51,liste!$D$51,IF(AF45=52,liste!$D$52,IF(AF45=53,liste!$D$53,IF(AF45=54,liste!$D$54,IF(AF45=55,liste!$D$55,IF(AF45=56,liste!$D$56,IF(AF45=57,liste!$D$57,IF(AF45=58,liste!$D$58,IF(AF45=59,liste!$D$59,IF(AF45&gt;=60,”60”,"")))))))))))))))))))))))))))))))</f>
        <v/>
      </c>
      <c r="AF45" s="87">
        <f>GİRİŞ!AF45</f>
        <v>29</v>
      </c>
      <c r="AG45" s="158"/>
      <c r="AH45" s="162"/>
    </row>
    <row r="46" spans="1:34" ht="9" customHeight="1" x14ac:dyDescent="0.25">
      <c r="A46" s="168" t="s">
        <v>2</v>
      </c>
      <c r="B46" s="171">
        <v>8</v>
      </c>
      <c r="C46" s="79" t="str">
        <f>IF(D46=30,liste!$B$30,IF(D46=31,liste!$B$31,IF(D46=32,liste!$B$32,IF(D46=33,liste!$B$33,IF(D46=34,liste!$B$34,IF(D46=35,liste!$B$35,IF(D46=36,liste!$B$36,IF(D46=37,liste!$B$37,IF(D46=38,liste!$B$38,IF(D46=39,liste!$B$39,IF(D46=40,liste!$B$40,IF(D46=41,liste!$B$41,IF(D46=42,liste!$B$42,IF(D46=43,liste!$B$43,IF(D46=44,liste!$B$44,IF(D46=45,liste!$B$45,IF(D46=46,liste!$B$46,IF(D46=47,liste!$B$47,IF(D46=48,liste!$B$48,IF(D46=49,liste!$B$49,IF(D46=50,liste!$B$50,IF(D46=51,liste!$B$51,IF(D46=52,liste!$B$52,IF(D46=53,liste!$B$53,IF(D46=54,liste!$B$54,IF(D46=55,liste!$B$55,IF(D46=56,liste!$B$56,IF(D46=57,liste!$B$57,IF(D46=58,liste!$B$58,IF(D46=59,liste!$B$59,IF(D46&gt;=60,”60”,"")))))))))))))))))))))))))))))))</f>
        <v/>
      </c>
      <c r="D46" s="89">
        <f>GİRİŞ!D46</f>
        <v>0</v>
      </c>
      <c r="E46" s="165" t="str">
        <f>IF(F46=1,liste!$F$1,IF(F46=2,liste!$F$2,IF(F46=3,liste!$F$3,IF(F46=4,liste!$F$4,IF(F46=5,liste!$F$5,IF(F46=6,liste!$F$6,IF(F46=7,liste!$F$7,IF(F46=8,liste!$F$8,IF(F46=9,liste!$F$9,IF(F46=10,liste!$F$10,IF(F46=11,liste!$F$11,IF(F46=12,liste!$F$12,IF(F46=13,liste!$F$13,IF(F46=14,liste!$F$14,IF(F46=15,liste!$F$15,IF(F46=16,liste!$F$16,IF(F46=17,liste!$F$17,IF(F46=18,liste!$F$18,IF(F46=19,liste!$F$19,IF(F46=20,liste!$F$20,""))))))))))))))))))))</f>
        <v/>
      </c>
      <c r="F46" s="167"/>
      <c r="G46" s="81" t="str">
        <f>IF(H46=30,liste!$B$30,IF(H46=31,liste!$B$31,IF(H46=32,liste!$B$32,IF(H46=33,liste!$B$33,IF(H46=34,liste!$B$34,IF(H46=35,liste!$B$35,IF(H46=36,liste!$B$36,IF(H46=37,liste!$B$37,IF(H46=38,liste!$B$38,IF(H46=39,liste!$B$39,IF(H46=40,liste!$B$40,IF(H46=41,liste!$B$41,IF(H46=42,liste!$B$42,IF(H46=43,liste!$B$43,IF(H46=44,liste!$B$44,IF(H46=45,liste!$B$45,IF(H46=46,liste!$B$46,IF(H46=47,liste!$B$47,IF(H46=48,liste!$B$48,IF(H46=49,liste!$B$49,IF(H46=50,liste!$B$50,IF(H46=51,liste!$B$51,IF(H46=52,liste!$B$52,IF(H46=53,liste!$B$53,IF(H46=54,liste!$B$54,IF(H46=55,liste!$B$55,IF(H46=56,liste!$B$56,IF(H46=57,liste!$B$57,IF(H46=58,liste!$B$58,IF(H46=59,liste!$B$59,IF(H46&gt;=60,”60”,"")))))))))))))))))))))))))))))))</f>
        <v/>
      </c>
      <c r="H46" s="89">
        <f>GİRİŞ!H46</f>
        <v>0</v>
      </c>
      <c r="I46" s="165" t="str">
        <f>IF(J46=1,liste!$F$1,IF(J46=2,liste!$F$2,IF(J46=3,liste!$F$3,IF(J46=4,liste!$F$4,IF(J46=5,liste!$F$5,IF(J46=6,liste!$F$6,IF(J46=7,liste!$F$7,IF(J46=8,liste!$F$8,IF(J46=9,liste!$F$9,IF(J46=10,liste!$F$10,IF(J46=11,liste!$F$11,IF(J46=12,liste!$F$12,IF(J46=13,liste!$F$13,IF(J46=14,liste!$F$14,IF(J46=15,liste!$F$15,IF(J46=16,liste!$F$16,IF(J46=17,liste!$F$17,IF(J46=18,liste!$F$18,IF(J46=19,liste!$F$19,IF(J46=20,liste!$F$20,""))))))))))))))))))))</f>
        <v/>
      </c>
      <c r="J46" s="166"/>
      <c r="K46" s="79" t="str">
        <f>IF(L46=30,liste!$B$30,IF(L46=31,liste!$B$31,IF(L46=32,liste!$B$32,IF(L46=33,liste!$B$33,IF(L46=34,liste!$B$34,IF(L46=35,liste!$B$35,IF(L46=36,liste!$B$36,IF(L46=37,liste!$B$37,IF(L46=38,liste!$B$38,IF(L46=39,liste!$B$39,IF(L46=40,liste!$B$40,IF(L46=41,liste!$B$41,IF(L46=42,liste!$B$42,IF(L46=43,liste!$B$43,IF(L46=44,liste!$B$44,IF(L46=45,liste!$B$45,IF(L46=46,liste!$B$46,IF(L46=47,liste!$B$47,IF(L46=48,liste!$B$48,IF(L46=49,liste!$B$49,IF(L46=50,liste!$B$50,IF(L46=51,liste!$B$51,IF(L46=52,liste!$B$52,IF(L46=53,liste!$B$53,IF(L46=54,liste!$B$54,IF(L46=55,liste!$B$55,IF(L46=56,liste!$B$56,IF(L46=57,liste!$B$57,IF(L46=58,liste!$B$58,IF(L46=59,liste!$B$59,IF(L46&gt;=60,”60”,"")))))))))))))))))))))))))))))))</f>
        <v/>
      </c>
      <c r="L46" s="89">
        <f>GİRİŞ!L46</f>
        <v>0</v>
      </c>
      <c r="M46" s="165" t="str">
        <f>IF(N46=1,liste!$F$1,IF(N46=2,liste!$F$2,IF(N46=3,liste!$F$3,IF(N46=4,liste!$F$4,IF(N46=5,liste!$F$5,IF(N46=6,liste!$F$6,IF(N46=7,liste!$F$7,IF(N46=8,liste!$F$8,IF(N46=9,liste!$F$9,IF(N46=10,liste!$F$10,IF(N46=11,liste!$F$11,IF(N46=12,liste!$F$12,IF(N46=13,liste!$F$13,IF(N46=14,liste!$F$14,IF(N46=15,liste!$F$15,IF(N46=16,liste!$F$16,IF(N46=17,liste!$F$17,IF(N46=18,liste!$F$18,IF(N46=19,liste!$F$19,IF(N46=20,liste!$F$20,""))))))))))))))))))))</f>
        <v/>
      </c>
      <c r="N46" s="167"/>
      <c r="O46" s="81" t="str">
        <f>IF(P46=30,liste!$B$30,IF(P46=31,liste!$B$31,IF(P46=32,liste!$B$32,IF(P46=33,liste!$B$33,IF(P46=34,liste!$B$34,IF(P46=35,liste!$B$35,IF(P46=36,liste!$B$36,IF(P46=37,liste!$B$37,IF(P46=38,liste!$B$38,IF(P46=39,liste!$B$39,IF(P46=40,liste!$B$40,IF(P46=41,liste!$B$41,IF(P46=42,liste!$B$42,IF(P46=43,liste!$B$43,IF(P46=44,liste!$B$44,IF(P46=45,liste!$B$45,IF(P46=46,liste!$B$46,IF(P46=47,liste!$B$47,IF(P46=48,liste!$B$48,IF(P46=49,liste!$B$49,IF(P46=50,liste!$B$50,IF(P46=51,liste!$B$51,IF(P46=52,liste!$B$52,IF(P46=53,liste!$B$53,IF(P46=54,liste!$B$54,IF(P46=55,liste!$B$55,IF(P46=56,liste!$B$56,IF(P46=57,liste!$B$57,IF(P46=58,liste!$B$58,IF(P46=59,liste!$B$59,IF(P46&gt;=60,”60”,"")))))))))))))))))))))))))))))))</f>
        <v/>
      </c>
      <c r="P46" s="89">
        <f>GİRİŞ!P46</f>
        <v>0</v>
      </c>
      <c r="Q46" s="165" t="str">
        <f>IF(R46=1,liste!$F$1,IF(R46=2,liste!$F$2,IF(R46=3,liste!$F$3,IF(R46=4,liste!$F$4,IF(R46=5,liste!$F$5,IF(R46=6,liste!$F$6,IF(R46=7,liste!$F$7,IF(R46=8,liste!$F$8,IF(R46=9,liste!$F$9,IF(R46=10,liste!$F$10,IF(R46=11,liste!$F$11,IF(R46=12,liste!$F$12,IF(R46=13,liste!$F$13,IF(R46=14,liste!$F$14,IF(R46=15,liste!$F$15,IF(R46=16,liste!$F$16,IF(R46=17,liste!$F$17,IF(R46=18,liste!$F$18,IF(R46=19,liste!$F$19,IF(R46=20,liste!$F$20,""))))))))))))))))))))</f>
        <v/>
      </c>
      <c r="R46" s="166"/>
      <c r="S46" s="79" t="str">
        <f>IF(T46=30,liste!$B$30,IF(T46=31,liste!$B$31,IF(T46=32,liste!$B$32,IF(T46=33,liste!$B$33,IF(T46=34,liste!$B$34,IF(T46=35,liste!$B$35,IF(T46=36,liste!$B$36,IF(T46=37,liste!$B$37,IF(T46=38,liste!$B$38,IF(T46=39,liste!$B$39,IF(T46=40,liste!$B$40,IF(T46=41,liste!$B$41,IF(T46=42,liste!$B$42,IF(T46=43,liste!$B$43,IF(T46=44,liste!$B$44,IF(T46=45,liste!$B$45,IF(T46=46,liste!$B$46,IF(T46=47,liste!$B$47,IF(T46=48,liste!$B$48,IF(T46=49,liste!$B$49,IF(T46=50,liste!$B$50,IF(T46=51,liste!$B$51,IF(T46=52,liste!$B$52,IF(T46=53,liste!$B$53,IF(T46=54,liste!$B$54,IF(T46=55,liste!$B$55,IF(T46=56,liste!$B$56,IF(T46=57,liste!$B$57,IF(T46=58,liste!$B$58,IF(T46=59,liste!$B$59,IF(T46&gt;=60,”60”,"")))))))))))))))))))))))))))))))</f>
        <v/>
      </c>
      <c r="T46" s="89">
        <f>GİRİŞ!T46</f>
        <v>0</v>
      </c>
      <c r="U46" s="165" t="str">
        <f>IF(V46=1,liste!$F$1,IF(V46=2,liste!$F$2,IF(V46=3,liste!$F$3,IF(V46=4,liste!$F$4,IF(V46=5,liste!$F$5,IF(V46=6,liste!$F$6,IF(V46=7,liste!$F$7,IF(V46=8,liste!$F$8,IF(V46=9,liste!$F$9,IF(V46=10,liste!$F$10,IF(V46=11,liste!$F$11,IF(V46=12,liste!$F$12,IF(V46=13,liste!$F$13,IF(V46=14,liste!$F$14,IF(V46=15,liste!$F$15,IF(V46=16,liste!$F$16,IF(V46=17,liste!$F$17,IF(V46=18,liste!$F$18,IF(V46=19,liste!$F$19,IF(V46=20,liste!$F$20,""))))))))))))))))))))</f>
        <v/>
      </c>
      <c r="V46" s="167"/>
      <c r="W46" s="81" t="str">
        <f>IF(X46=30,liste!$B$30,IF(X46=31,liste!$B$31,IF(X46=32,liste!$B$32,IF(X46=33,liste!$B$33,IF(X46=34,liste!$B$34,IF(X46=35,liste!$B$35,IF(X46=36,liste!$B$36,IF(X46=37,liste!$B$37,IF(X46=38,liste!$B$38,IF(X46=39,liste!$B$39,IF(X46=40,liste!$B$40,IF(X46=41,liste!$B$41,IF(X46=42,liste!$B$42,IF(X46=43,liste!$B$43,IF(X46=44,liste!$B$44,IF(X46=45,liste!$B$45,IF(X46=46,liste!$B$46,IF(X46=47,liste!$B$47,IF(X46=48,liste!$B$48,IF(X46=49,liste!$B$49,IF(X46=50,liste!$B$50,IF(X46=51,liste!$B$51,IF(X46=52,liste!$B$52,IF(X46=53,liste!$B$53,IF(X46=54,liste!$B$54,IF(X46=55,liste!$B$55,IF(X46=56,liste!$B$56,IF(X46=57,liste!$B$57,IF(X46=58,liste!$B$58,IF(X46=59,liste!$B$59,IF(X46&gt;=60,”60”,"")))))))))))))))))))))))))))))))</f>
        <v/>
      </c>
      <c r="X46" s="89">
        <f>GİRİŞ!X46</f>
        <v>0</v>
      </c>
      <c r="Y46" s="165" t="str">
        <f>IF(Z46=1,liste!$F$1,IF(Z46=2,liste!$F$2,IF(Z46=3,liste!$F$3,IF(Z46=4,liste!$F$4,IF(Z46=5,liste!$F$5,IF(Z46=6,liste!$F$6,IF(Z46=7,liste!$F$7,IF(Z46=8,liste!$F$8,IF(Z46=9,liste!$F$9,IF(Z46=10,liste!$F$10,IF(Z46=11,liste!$F$11,IF(Z46=12,liste!$F$12,IF(Z46=13,liste!$F$13,IF(Z46=14,liste!$F$14,IF(Z46=15,liste!$F$15,IF(Z46=16,liste!$F$16,IF(Z46=17,liste!$F$17,IF(Z46=18,liste!$F$18,IF(Z46=19,liste!$F$19,IF(Z46=20,liste!$F$20,""))))))))))))))))))))</f>
        <v/>
      </c>
      <c r="Z46" s="166"/>
      <c r="AA46" s="79" t="str">
        <f>IF(AB46=30,liste!$B$30,IF(AB46=31,liste!$B$31,IF(AB46=32,liste!$B$32,IF(AB46=33,liste!$B$33,IF(AB46=34,liste!$B$34,IF(AB46=35,liste!$B$35,IF(AB46=36,liste!$B$36,IF(AB46=37,liste!$B$37,IF(AB46=38,liste!$B$38,IF(AB46=39,liste!$B$39,IF(AB46=40,liste!$B$40,IF(AB46=41,liste!$B$41,IF(AB46=42,liste!$B$42,IF(AB46=43,liste!$B$43,IF(AB46=44,liste!$B$44,IF(AB46=45,liste!$B$45,IF(AB46=46,liste!$B$46,IF(AB46=47,liste!$B$47,IF(AB46=48,liste!$B$48,IF(AB46=49,liste!$B$49,IF(AB46=50,liste!$B$50,IF(AB46=51,liste!$B$51,IF(AB46=52,liste!$B$52,IF(AB46=53,liste!$B$53,IF(AB46=54,liste!$B$54,IF(AB46=55,liste!$B$55,IF(AB46=56,liste!$B$56,IF(AB46=57,liste!$B$57,IF(AB46=58,liste!$B$58,IF(AB46=59,liste!$B$59,IF(AB46&gt;=60,”60”,"")))))))))))))))))))))))))))))))</f>
        <v/>
      </c>
      <c r="AB46" s="89">
        <f>GİRİŞ!AB46</f>
        <v>0</v>
      </c>
      <c r="AC46" s="165" t="str">
        <f>IF(AD46=1,liste!$F$1,IF(AD46=2,liste!$F$2,IF(AD46=3,liste!$F$3,IF(AD46=4,liste!$F$4,IF(AD46=5,liste!$F$5,IF(AD46=6,liste!$F$6,IF(AD46=7,liste!$F$7,IF(AD46=8,liste!$F$8,IF(AD46=9,liste!$F$9,IF(AD46=10,liste!$F$10,IF(AD46=11,liste!$F$11,IF(AD46=12,liste!$F$12,IF(AD46=13,liste!$F$13,IF(AD46=14,liste!$F$14,IF(AD46=15,liste!$F$15,IF(AD46=16,liste!$F$16,IF(AD46=17,liste!$F$17,IF(AD46=18,liste!$F$18,IF(AD46=19,liste!$F$19,IF(AD46=20,liste!$F$20,""))))))))))))))))))))</f>
        <v/>
      </c>
      <c r="AD46" s="167"/>
      <c r="AE46" s="81" t="str">
        <f>IF(AF46=30,liste!$B$30,IF(AF46=31,liste!$B$31,IF(AF46=32,liste!$B$32,IF(AF46=33,liste!$B$33,IF(AF46=34,liste!$B$34,IF(AF46=35,liste!$B$35,IF(AF46=36,liste!$B$36,IF(AF46=37,liste!$B$37,IF(AF46=38,liste!$B$38,IF(AF46=39,liste!$B$39,IF(AF46=40,liste!$B$40,IF(AF46=41,liste!$B$41,IF(AF46=42,liste!$B$42,IF(AF46=43,liste!$B$43,IF(AF46=44,liste!$B$44,IF(AF46=45,liste!$B$45,IF(AF46=46,liste!$B$46,IF(AF46=47,liste!$B$47,IF(AF46=48,liste!$B$48,IF(AF46=49,liste!$B$49,IF(AF46=50,liste!$B$50,IF(AF46=51,liste!$B$51,IF(AF46=52,liste!$B$52,IF(AF46=53,liste!$B$53,IF(AF46=54,liste!$B$54,IF(AF46=55,liste!$B$55,IF(AF46=56,liste!$B$56,IF(AF46=57,liste!$B$57,IF(AF46=58,liste!$B$58,IF(AF46=59,liste!$B$59,IF(AF46&gt;=60,”60”,"")))))))))))))))))))))))))))))))</f>
        <v/>
      </c>
      <c r="AF46" s="89">
        <f>GİRİŞ!AF46</f>
        <v>0</v>
      </c>
      <c r="AG46" s="165" t="str">
        <f>IF(AH46=1,liste!$F$1,IF(AH46=2,liste!$F$2,IF(AH46=3,liste!$F$3,IF(AH46=4,liste!$F$4,IF(AH46=5,liste!$F$5,IF(AH46=6,liste!$F$6,IF(AH46=7,liste!$F$7,IF(AH46=8,liste!$F$8,IF(AH46=9,liste!$F$9,IF(AH46=10,liste!$F$10,IF(AH46=11,liste!$F$11,IF(AH46=12,liste!$F$12,IF(AH46=13,liste!$F$13,IF(AH46=14,liste!$F$14,IF(AH46=15,liste!$F$15,IF(AH46=16,liste!$F$16,IF(AH46=17,liste!$F$17,IF(AH46=18,liste!$F$18,IF(AH46=19,liste!$F$19,IF(AH46=20,liste!$F$20,""))))))))))))))))))))</f>
        <v/>
      </c>
      <c r="AH46" s="166"/>
    </row>
    <row r="47" spans="1:34" ht="9" customHeight="1" x14ac:dyDescent="0.25">
      <c r="A47" s="169"/>
      <c r="B47" s="163"/>
      <c r="C47" s="82" t="str">
        <f>IF(D47=30,liste!$D$30,IF(D47=31,liste!$D$31,IF(D47=32,liste!$D$32,IF(D47=33,liste!$D$33,IF(D47=34,liste!$D$34,IF(D47=35,liste!$D$35,IF(D47=36,liste!$D$36,IF(D47=37,liste!$D$37,IF(D47=38,liste!$D$38,IF(D47=39,liste!$D$39,IF(D47=40,liste!$D$40,IF(D47=41,liste!$D$41,IF(D47=42,liste!$D$42,IF(D47=43,liste!$D$43,IF(D47=44,liste!$D$44,IF(D47=45,liste!$D$45,IF(D47=46,liste!$D$46,IF(D47=47,liste!$D$47,IF(D47=48,liste!$D$48,IF(D47=49,liste!$D$49,IF(D47=50,liste!$D$50,IF(D47=51,liste!$D$51,IF(D47=52,liste!$D$52,IF(D47=53,liste!$D$53,IF(D47=54,liste!$D$54,IF(D47=55,liste!$D$55,IF(D47=56,liste!$D$56,IF(D47=57,liste!$D$57,IF(D47=58,liste!$D$58,IF(D47=59,liste!$D$59,IF(D47&gt;=60,”60”,"")))))))))))))))))))))))))))))))</f>
        <v/>
      </c>
      <c r="D47" s="80">
        <f>GİRİŞ!D47</f>
        <v>0</v>
      </c>
      <c r="E47" s="157"/>
      <c r="F47" s="159"/>
      <c r="G47" s="83" t="str">
        <f>IF(H47=30,liste!$D$30,IF(H47=31,liste!$D$31,IF(H47=32,liste!$D$32,IF(H47=33,liste!$D$33,IF(H47=34,liste!$D$34,IF(H47=35,liste!$D$35,IF(H47=36,liste!$D$36,IF(H47=37,liste!$D$37,IF(H47=38,liste!$D$38,IF(H47=39,liste!$D$39,IF(H47=40,liste!$D$40,IF(H47=41,liste!$D$41,IF(H47=42,liste!$D$42,IF(H47=43,liste!$D$43,IF(H47=44,liste!$D$44,IF(H47=45,liste!$D$45,IF(H47=46,liste!$D$46,IF(H47=47,liste!$D$47,IF(H47=48,liste!$D$48,IF(H47=49,liste!$D$49,IF(H47=50,liste!$D$50,IF(H47=51,liste!$D$51,IF(H47=52,liste!$D$52,IF(H47=53,liste!$D$53,IF(H47=54,liste!$D$54,IF(H47=55,liste!$D$55,IF(H47=56,liste!$D$56,IF(H47=57,liste!$D$57,IF(H47=58,liste!$D$58,IF(H47=59,liste!$D$59,IF(H47&gt;=60,”60”,"")))))))))))))))))))))))))))))))</f>
        <v/>
      </c>
      <c r="H47" s="80">
        <f>GİRİŞ!H47</f>
        <v>0</v>
      </c>
      <c r="I47" s="157"/>
      <c r="J47" s="161"/>
      <c r="K47" s="82" t="str">
        <f>IF(L47=30,liste!$D$30,IF(L47=31,liste!$D$31,IF(L47=32,liste!$D$32,IF(L47=33,liste!$D$33,IF(L47=34,liste!$D$34,IF(L47=35,liste!$D$35,IF(L47=36,liste!$D$36,IF(L47=37,liste!$D$37,IF(L47=38,liste!$D$38,IF(L47=39,liste!$D$39,IF(L47=40,liste!$D$40,IF(L47=41,liste!$D$41,IF(L47=42,liste!$D$42,IF(L47=43,liste!$D$43,IF(L47=44,liste!$D$44,IF(L47=45,liste!$D$45,IF(L47=46,liste!$D$46,IF(L47=47,liste!$D$47,IF(L47=48,liste!$D$48,IF(L47=49,liste!$D$49,IF(L47=50,liste!$D$50,IF(L47=51,liste!$D$51,IF(L47=52,liste!$D$52,IF(L47=53,liste!$D$53,IF(L47=54,liste!$D$54,IF(L47=55,liste!$D$55,IF(L47=56,liste!$D$56,IF(L47=57,liste!$D$57,IF(L47=58,liste!$D$58,IF(L47=59,liste!$D$59,IF(L47&gt;=60,”60”,"")))))))))))))))))))))))))))))))</f>
        <v/>
      </c>
      <c r="L47" s="80">
        <f>GİRİŞ!L47</f>
        <v>0</v>
      </c>
      <c r="M47" s="157"/>
      <c r="N47" s="159"/>
      <c r="O47" s="83" t="str">
        <f>IF(P47=30,liste!$D$30,IF(P47=31,liste!$D$31,IF(P47=32,liste!$D$32,IF(P47=33,liste!$D$33,IF(P47=34,liste!$D$34,IF(P47=35,liste!$D$35,IF(P47=36,liste!$D$36,IF(P47=37,liste!$D$37,IF(P47=38,liste!$D$38,IF(P47=39,liste!$D$39,IF(P47=40,liste!$D$40,IF(P47=41,liste!$D$41,IF(P47=42,liste!$D$42,IF(P47=43,liste!$D$43,IF(P47=44,liste!$D$44,IF(P47=45,liste!$D$45,IF(P47=46,liste!$D$46,IF(P47=47,liste!$D$47,IF(P47=48,liste!$D$48,IF(P47=49,liste!$D$49,IF(P47=50,liste!$D$50,IF(P47=51,liste!$D$51,IF(P47=52,liste!$D$52,IF(P47=53,liste!$D$53,IF(P47=54,liste!$D$54,IF(P47=55,liste!$D$55,IF(P47=56,liste!$D$56,IF(P47=57,liste!$D$57,IF(P47=58,liste!$D$58,IF(P47=59,liste!$D$59,IF(P47&gt;=60,”60”,"")))))))))))))))))))))))))))))))</f>
        <v/>
      </c>
      <c r="P47" s="80">
        <f>GİRİŞ!P47</f>
        <v>0</v>
      </c>
      <c r="Q47" s="157"/>
      <c r="R47" s="161"/>
      <c r="S47" s="82" t="str">
        <f>IF(T47=30,liste!$D$30,IF(T47=31,liste!$D$31,IF(T47=32,liste!$D$32,IF(T47=33,liste!$D$33,IF(T47=34,liste!$D$34,IF(T47=35,liste!$D$35,IF(T47=36,liste!$D$36,IF(T47=37,liste!$D$37,IF(T47=38,liste!$D$38,IF(T47=39,liste!$D$39,IF(T47=40,liste!$D$40,IF(T47=41,liste!$D$41,IF(T47=42,liste!$D$42,IF(T47=43,liste!$D$43,IF(T47=44,liste!$D$44,IF(T47=45,liste!$D$45,IF(T47=46,liste!$D$46,IF(T47=47,liste!$D$47,IF(T47=48,liste!$D$48,IF(T47=49,liste!$D$49,IF(T47=50,liste!$D$50,IF(T47=51,liste!$D$51,IF(T47=52,liste!$D$52,IF(T47=53,liste!$D$53,IF(T47=54,liste!$D$54,IF(T47=55,liste!$D$55,IF(T47=56,liste!$D$56,IF(T47=57,liste!$D$57,IF(T47=58,liste!$D$58,IF(T47=59,liste!$D$59,IF(T47&gt;=60,”60”,"")))))))))))))))))))))))))))))))</f>
        <v/>
      </c>
      <c r="T47" s="80">
        <f>GİRİŞ!T47</f>
        <v>0</v>
      </c>
      <c r="U47" s="157"/>
      <c r="V47" s="159"/>
      <c r="W47" s="83" t="str">
        <f>IF(X47=30,liste!$D$30,IF(X47=31,liste!$D$31,IF(X47=32,liste!$D$32,IF(X47=33,liste!$D$33,IF(X47=34,liste!$D$34,IF(X47=35,liste!$D$35,IF(X47=36,liste!$D$36,IF(X47=37,liste!$D$37,IF(X47=38,liste!$D$38,IF(X47=39,liste!$D$39,IF(X47=40,liste!$D$40,IF(X47=41,liste!$D$41,IF(X47=42,liste!$D$42,IF(X47=43,liste!$D$43,IF(X47=44,liste!$D$44,IF(X47=45,liste!$D$45,IF(X47=46,liste!$D$46,IF(X47=47,liste!$D$47,IF(X47=48,liste!$D$48,IF(X47=49,liste!$D$49,IF(X47=50,liste!$D$50,IF(X47=51,liste!$D$51,IF(X47=52,liste!$D$52,IF(X47=53,liste!$D$53,IF(X47=54,liste!$D$54,IF(X47=55,liste!$D$55,IF(X47=56,liste!$D$56,IF(X47=57,liste!$D$57,IF(X47=58,liste!$D$58,IF(X47=59,liste!$D$59,IF(X47&gt;=60,”60”,"")))))))))))))))))))))))))))))))</f>
        <v/>
      </c>
      <c r="X47" s="80">
        <f>GİRİŞ!X47</f>
        <v>0</v>
      </c>
      <c r="Y47" s="157"/>
      <c r="Z47" s="161"/>
      <c r="AA47" s="82" t="str">
        <f>IF(AB47=30,liste!$D$30,IF(AB47=31,liste!$D$31,IF(AB47=32,liste!$D$32,IF(AB47=33,liste!$D$33,IF(AB47=34,liste!$D$34,IF(AB47=35,liste!$D$35,IF(AB47=36,liste!$D$36,IF(AB47=37,liste!$D$37,IF(AB47=38,liste!$D$38,IF(AB47=39,liste!$D$39,IF(AB47=40,liste!$D$40,IF(AB47=41,liste!$D$41,IF(AB47=42,liste!$D$42,IF(AB47=43,liste!$D$43,IF(AB47=44,liste!$D$44,IF(AB47=45,liste!$D$45,IF(AB47=46,liste!$D$46,IF(AB47=47,liste!$D$47,IF(AB47=48,liste!$D$48,IF(AB47=49,liste!$D$49,IF(AB47=50,liste!$D$50,IF(AB47=51,liste!$D$51,IF(AB47=52,liste!$D$52,IF(AB47=53,liste!$D$53,IF(AB47=54,liste!$D$54,IF(AB47=55,liste!$D$55,IF(AB47=56,liste!$D$56,IF(AB47=57,liste!$D$57,IF(AB47=58,liste!$D$58,IF(AB47=59,liste!$D$59,IF(AB47&gt;=60,”60”,"")))))))))))))))))))))))))))))))</f>
        <v/>
      </c>
      <c r="AB47" s="80">
        <f>GİRİŞ!AB47</f>
        <v>0</v>
      </c>
      <c r="AC47" s="157"/>
      <c r="AD47" s="159"/>
      <c r="AE47" s="83" t="str">
        <f>IF(AF47=30,liste!$D$30,IF(AF47=31,liste!$D$31,IF(AF47=32,liste!$D$32,IF(AF47=33,liste!$D$33,IF(AF47=34,liste!$D$34,IF(AF47=35,liste!$D$35,IF(AF47=36,liste!$D$36,IF(AF47=37,liste!$D$37,IF(AF47=38,liste!$D$38,IF(AF47=39,liste!$D$39,IF(AF47=40,liste!$D$40,IF(AF47=41,liste!$D$41,IF(AF47=42,liste!$D$42,IF(AF47=43,liste!$D$43,IF(AF47=44,liste!$D$44,IF(AF47=45,liste!$D$45,IF(AF47=46,liste!$D$46,IF(AF47=47,liste!$D$47,IF(AF47=48,liste!$D$48,IF(AF47=49,liste!$D$49,IF(AF47=50,liste!$D$50,IF(AF47=51,liste!$D$51,IF(AF47=52,liste!$D$52,IF(AF47=53,liste!$D$53,IF(AF47=54,liste!$D$54,IF(AF47=55,liste!$D$55,IF(AF47=56,liste!$D$56,IF(AF47=57,liste!$D$57,IF(AF47=58,liste!$D$58,IF(AF47=59,liste!$D$59,IF(AF47&gt;=60,”60”,"")))))))))))))))))))))))))))))))</f>
        <v/>
      </c>
      <c r="AF47" s="80">
        <f>GİRİŞ!AF47</f>
        <v>0</v>
      </c>
      <c r="AG47" s="157"/>
      <c r="AH47" s="161"/>
    </row>
    <row r="48" spans="1:34" ht="9" customHeight="1" x14ac:dyDescent="0.25">
      <c r="A48" s="169"/>
      <c r="B48" s="163">
        <v>9</v>
      </c>
      <c r="C48" s="84" t="str">
        <f>IF(D48=30,liste!$B$30,IF(D48=31,liste!$B$31,IF(D48=32,liste!$B$32,IF(D48=33,liste!$B$33,IF(D48=34,liste!$B$34,IF(D48=35,liste!$B$35,IF(D48=36,liste!$B$36,IF(D48=37,liste!$B$37,IF(D48=38,liste!$B$38,IF(D48=39,liste!$B$39,IF(D48=40,liste!$B$40,IF(D48=41,liste!$B$41,IF(D48=42,liste!$B$42,IF(D48=43,liste!$B$43,IF(D48=44,liste!$B$44,IF(D48=45,liste!$B$45,IF(D48=46,liste!$B$46,IF(D48=47,liste!$B$47,IF(D48=48,liste!$B$48,IF(D48=49,liste!$B$49,IF(D48=50,liste!$B$50,IF(D48=51,liste!$B$51,IF(D48=52,liste!$B$52,IF(D48=53,liste!$B$53,IF(D48=54,liste!$B$54,IF(D48=55,liste!$B$55,IF(D48=56,liste!$B$56,IF(D48=57,liste!$B$57,IF(D48=58,liste!$B$58,IF(D48=59,liste!$B$59,IF(D48&gt;=60,”60”,"")))))))))))))))))))))))))))))))</f>
        <v/>
      </c>
      <c r="D48" s="80">
        <f>GİRİŞ!D48</f>
        <v>0</v>
      </c>
      <c r="E48" s="157" t="str">
        <f>IF(F48=1,liste!$F$1,IF(F48=2,liste!$F$2,IF(F48=3,liste!$F$3,IF(F48=4,liste!$F$4,IF(F48=5,liste!$F$5,IF(F48=6,liste!$F$6,IF(F48=7,liste!$F$7,IF(F48=8,liste!$F$8,IF(F48=9,liste!$F$9,IF(F48=10,liste!$F$10,IF(F48=11,liste!$F$11,IF(F48=12,liste!$F$12,IF(F48=13,liste!$F$13,IF(F48=14,liste!$F$14,IF(F48=15,liste!$F$15,IF(F48=16,liste!$F$16,IF(F48=17,liste!$F$17,IF(F48=18,liste!$F$18,IF(F48=19,liste!$F$19,IF(F48=20,liste!$F$20,""))))))))))))))))))))</f>
        <v/>
      </c>
      <c r="F48" s="159"/>
      <c r="G48" s="85" t="str">
        <f>IF(H48=30,liste!$B$30,IF(H48=31,liste!$B$31,IF(H48=32,liste!$B$32,IF(H48=33,liste!$B$33,IF(H48=34,liste!$B$34,IF(H48=35,liste!$B$35,IF(H48=36,liste!$B$36,IF(H48=37,liste!$B$37,IF(H48=38,liste!$B$38,IF(H48=39,liste!$B$39,IF(H48=40,liste!$B$40,IF(H48=41,liste!$B$41,IF(H48=42,liste!$B$42,IF(H48=43,liste!$B$43,IF(H48=44,liste!$B$44,IF(H48=45,liste!$B$45,IF(H48=46,liste!$B$46,IF(H48=47,liste!$B$47,IF(H48=48,liste!$B$48,IF(H48=49,liste!$B$49,IF(H48=50,liste!$B$50,IF(H48=51,liste!$B$51,IF(H48=52,liste!$B$52,IF(H48=53,liste!$B$53,IF(H48=54,liste!$B$54,IF(H48=55,liste!$B$55,IF(H48=56,liste!$B$56,IF(H48=57,liste!$B$57,IF(H48=58,liste!$B$58,IF(H48=59,liste!$B$59,IF(H48&gt;=60,”60”,"")))))))))))))))))))))))))))))))</f>
        <v/>
      </c>
      <c r="H48" s="80">
        <f>GİRİŞ!H48</f>
        <v>0</v>
      </c>
      <c r="I48" s="157" t="str">
        <f>IF(J48=1,liste!$F$1,IF(J48=2,liste!$F$2,IF(J48=3,liste!$F$3,IF(J48=4,liste!$F$4,IF(J48=5,liste!$F$5,IF(J48=6,liste!$F$6,IF(J48=7,liste!$F$7,IF(J48=8,liste!$F$8,IF(J48=9,liste!$F$9,IF(J48=10,liste!$F$10,IF(J48=11,liste!$F$11,IF(J48=12,liste!$F$12,IF(J48=13,liste!$F$13,IF(J48=14,liste!$F$14,IF(J48=15,liste!$F$15,IF(J48=16,liste!$F$16,IF(J48=17,liste!$F$17,IF(J48=18,liste!$F$18,IF(J48=19,liste!$F$19,IF(J48=20,liste!$F$20,""))))))))))))))))))))</f>
        <v/>
      </c>
      <c r="J48" s="161"/>
      <c r="K48" s="84" t="str">
        <f>IF(L48=30,liste!$B$30,IF(L48=31,liste!$B$31,IF(L48=32,liste!$B$32,IF(L48=33,liste!$B$33,IF(L48=34,liste!$B$34,IF(L48=35,liste!$B$35,IF(L48=36,liste!$B$36,IF(L48=37,liste!$B$37,IF(L48=38,liste!$B$38,IF(L48=39,liste!$B$39,IF(L48=40,liste!$B$40,IF(L48=41,liste!$B$41,IF(L48=42,liste!$B$42,IF(L48=43,liste!$B$43,IF(L48=44,liste!$B$44,IF(L48=45,liste!$B$45,IF(L48=46,liste!$B$46,IF(L48=47,liste!$B$47,IF(L48=48,liste!$B$48,IF(L48=49,liste!$B$49,IF(L48=50,liste!$B$50,IF(L48=51,liste!$B$51,IF(L48=52,liste!$B$52,IF(L48=53,liste!$B$53,IF(L48=54,liste!$B$54,IF(L48=55,liste!$B$55,IF(L48=56,liste!$B$56,IF(L48=57,liste!$B$57,IF(L48=58,liste!$B$58,IF(L48=59,liste!$B$59,IF(L48&gt;=60,”60”,"")))))))))))))))))))))))))))))))</f>
        <v/>
      </c>
      <c r="L48" s="80">
        <f>GİRİŞ!L48</f>
        <v>0</v>
      </c>
      <c r="M48" s="157" t="str">
        <f>IF(N48=1,liste!$F$1,IF(N48=2,liste!$F$2,IF(N48=3,liste!$F$3,IF(N48=4,liste!$F$4,IF(N48=5,liste!$F$5,IF(N48=6,liste!$F$6,IF(N48=7,liste!$F$7,IF(N48=8,liste!$F$8,IF(N48=9,liste!$F$9,IF(N48=10,liste!$F$10,IF(N48=11,liste!$F$11,IF(N48=12,liste!$F$12,IF(N48=13,liste!$F$13,IF(N48=14,liste!$F$14,IF(N48=15,liste!$F$15,IF(N48=16,liste!$F$16,IF(N48=17,liste!$F$17,IF(N48=18,liste!$F$18,IF(N48=19,liste!$F$19,IF(N48=20,liste!$F$20,""))))))))))))))))))))</f>
        <v/>
      </c>
      <c r="N48" s="159"/>
      <c r="O48" s="85" t="str">
        <f>IF(P48=30,liste!$B$30,IF(P48=31,liste!$B$31,IF(P48=32,liste!$B$32,IF(P48=33,liste!$B$33,IF(P48=34,liste!$B$34,IF(P48=35,liste!$B$35,IF(P48=36,liste!$B$36,IF(P48=37,liste!$B$37,IF(P48=38,liste!$B$38,IF(P48=39,liste!$B$39,IF(P48=40,liste!$B$40,IF(P48=41,liste!$B$41,IF(P48=42,liste!$B$42,IF(P48=43,liste!$B$43,IF(P48=44,liste!$B$44,IF(P48=45,liste!$B$45,IF(P48=46,liste!$B$46,IF(P48=47,liste!$B$47,IF(P48=48,liste!$B$48,IF(P48=49,liste!$B$49,IF(P48=50,liste!$B$50,IF(P48=51,liste!$B$51,IF(P48=52,liste!$B$52,IF(P48=53,liste!$B$53,IF(P48=54,liste!$B$54,IF(P48=55,liste!$B$55,IF(P48=56,liste!$B$56,IF(P48=57,liste!$B$57,IF(P48=58,liste!$B$58,IF(P48=59,liste!$B$59,IF(P48&gt;=60,”60”,"")))))))))))))))))))))))))))))))</f>
        <v/>
      </c>
      <c r="P48" s="80">
        <f>GİRİŞ!P48</f>
        <v>0</v>
      </c>
      <c r="Q48" s="157" t="str">
        <f>IF(R48=1,liste!$F$1,IF(R48=2,liste!$F$2,IF(R48=3,liste!$F$3,IF(R48=4,liste!$F$4,IF(R48=5,liste!$F$5,IF(R48=6,liste!$F$6,IF(R48=7,liste!$F$7,IF(R48=8,liste!$F$8,IF(R48=9,liste!$F$9,IF(R48=10,liste!$F$10,IF(R48=11,liste!$F$11,IF(R48=12,liste!$F$12,IF(R48=13,liste!$F$13,IF(R48=14,liste!$F$14,IF(R48=15,liste!$F$15,IF(R48=16,liste!$F$16,IF(R48=17,liste!$F$17,IF(R48=18,liste!$F$18,IF(R48=19,liste!$F$19,IF(R48=20,liste!$F$20,""))))))))))))))))))))</f>
        <v/>
      </c>
      <c r="R48" s="161"/>
      <c r="S48" s="84" t="str">
        <f>IF(T48=30,liste!$B$30,IF(T48=31,liste!$B$31,IF(T48=32,liste!$B$32,IF(T48=33,liste!$B$33,IF(T48=34,liste!$B$34,IF(T48=35,liste!$B$35,IF(T48=36,liste!$B$36,IF(T48=37,liste!$B$37,IF(T48=38,liste!$B$38,IF(T48=39,liste!$B$39,IF(T48=40,liste!$B$40,IF(T48=41,liste!$B$41,IF(T48=42,liste!$B$42,IF(T48=43,liste!$B$43,IF(T48=44,liste!$B$44,IF(T48=45,liste!$B$45,IF(T48=46,liste!$B$46,IF(T48=47,liste!$B$47,IF(T48=48,liste!$B$48,IF(T48=49,liste!$B$49,IF(T48=50,liste!$B$50,IF(T48=51,liste!$B$51,IF(T48=52,liste!$B$52,IF(T48=53,liste!$B$53,IF(T48=54,liste!$B$54,IF(T48=55,liste!$B$55,IF(T48=56,liste!$B$56,IF(T48=57,liste!$B$57,IF(T48=58,liste!$B$58,IF(T48=59,liste!$B$59,IF(T48&gt;=60,”60”,"")))))))))))))))))))))))))))))))</f>
        <v/>
      </c>
      <c r="T48" s="80">
        <f>GİRİŞ!T48</f>
        <v>0</v>
      </c>
      <c r="U48" s="157" t="str">
        <f>IF(V48=1,liste!$F$1,IF(V48=2,liste!$F$2,IF(V48=3,liste!$F$3,IF(V48=4,liste!$F$4,IF(V48=5,liste!$F$5,IF(V48=6,liste!$F$6,IF(V48=7,liste!$F$7,IF(V48=8,liste!$F$8,IF(V48=9,liste!$F$9,IF(V48=10,liste!$F$10,IF(V48=11,liste!$F$11,IF(V48=12,liste!$F$12,IF(V48=13,liste!$F$13,IF(V48=14,liste!$F$14,IF(V48=15,liste!$F$15,IF(V48=16,liste!$F$16,IF(V48=17,liste!$F$17,IF(V48=18,liste!$F$18,IF(V48=19,liste!$F$19,IF(V48=20,liste!$F$20,""))))))))))))))))))))</f>
        <v/>
      </c>
      <c r="V48" s="159"/>
      <c r="W48" s="85" t="str">
        <f>IF(X48=30,liste!$B$30,IF(X48=31,liste!$B$31,IF(X48=32,liste!$B$32,IF(X48=33,liste!$B$33,IF(X48=34,liste!$B$34,IF(X48=35,liste!$B$35,IF(X48=36,liste!$B$36,IF(X48=37,liste!$B$37,IF(X48=38,liste!$B$38,IF(X48=39,liste!$B$39,IF(X48=40,liste!$B$40,IF(X48=41,liste!$B$41,IF(X48=42,liste!$B$42,IF(X48=43,liste!$B$43,IF(X48=44,liste!$B$44,IF(X48=45,liste!$B$45,IF(X48=46,liste!$B$46,IF(X48=47,liste!$B$47,IF(X48=48,liste!$B$48,IF(X48=49,liste!$B$49,IF(X48=50,liste!$B$50,IF(X48=51,liste!$B$51,IF(X48=52,liste!$B$52,IF(X48=53,liste!$B$53,IF(X48=54,liste!$B$54,IF(X48=55,liste!$B$55,IF(X48=56,liste!$B$56,IF(X48=57,liste!$B$57,IF(X48=58,liste!$B$58,IF(X48=59,liste!$B$59,IF(X48&gt;=60,”60”,"")))))))))))))))))))))))))))))))</f>
        <v/>
      </c>
      <c r="X48" s="80">
        <f>GİRİŞ!X48</f>
        <v>0</v>
      </c>
      <c r="Y48" s="157" t="str">
        <f>IF(Z48=1,liste!$F$1,IF(Z48=2,liste!$F$2,IF(Z48=3,liste!$F$3,IF(Z48=4,liste!$F$4,IF(Z48=5,liste!$F$5,IF(Z48=6,liste!$F$6,IF(Z48=7,liste!$F$7,IF(Z48=8,liste!$F$8,IF(Z48=9,liste!$F$9,IF(Z48=10,liste!$F$10,IF(Z48=11,liste!$F$11,IF(Z48=12,liste!$F$12,IF(Z48=13,liste!$F$13,IF(Z48=14,liste!$F$14,IF(Z48=15,liste!$F$15,IF(Z48=16,liste!$F$16,IF(Z48=17,liste!$F$17,IF(Z48=18,liste!$F$18,IF(Z48=19,liste!$F$19,IF(Z48=20,liste!$F$20,""))))))))))))))))))))</f>
        <v/>
      </c>
      <c r="Z48" s="161"/>
      <c r="AA48" s="84" t="str">
        <f>IF(AB48=30,liste!$B$30,IF(AB48=31,liste!$B$31,IF(AB48=32,liste!$B$32,IF(AB48=33,liste!$B$33,IF(AB48=34,liste!$B$34,IF(AB48=35,liste!$B$35,IF(AB48=36,liste!$B$36,IF(AB48=37,liste!$B$37,IF(AB48=38,liste!$B$38,IF(AB48=39,liste!$B$39,IF(AB48=40,liste!$B$40,IF(AB48=41,liste!$B$41,IF(AB48=42,liste!$B$42,IF(AB48=43,liste!$B$43,IF(AB48=44,liste!$B$44,IF(AB48=45,liste!$B$45,IF(AB48=46,liste!$B$46,IF(AB48=47,liste!$B$47,IF(AB48=48,liste!$B$48,IF(AB48=49,liste!$B$49,IF(AB48=50,liste!$B$50,IF(AB48=51,liste!$B$51,IF(AB48=52,liste!$B$52,IF(AB48=53,liste!$B$53,IF(AB48=54,liste!$B$54,IF(AB48=55,liste!$B$55,IF(AB48=56,liste!$B$56,IF(AB48=57,liste!$B$57,IF(AB48=58,liste!$B$58,IF(AB48=59,liste!$B$59,IF(AB48&gt;=60,”60”,"")))))))))))))))))))))))))))))))</f>
        <v/>
      </c>
      <c r="AB48" s="80">
        <f>GİRİŞ!AB48</f>
        <v>0</v>
      </c>
      <c r="AC48" s="157" t="str">
        <f>IF(AD48=1,liste!$F$1,IF(AD48=2,liste!$F$2,IF(AD48=3,liste!$F$3,IF(AD48=4,liste!$F$4,IF(AD48=5,liste!$F$5,IF(AD48=6,liste!$F$6,IF(AD48=7,liste!$F$7,IF(AD48=8,liste!$F$8,IF(AD48=9,liste!$F$9,IF(AD48=10,liste!$F$10,IF(AD48=11,liste!$F$11,IF(AD48=12,liste!$F$12,IF(AD48=13,liste!$F$13,IF(AD48=14,liste!$F$14,IF(AD48=15,liste!$F$15,IF(AD48=16,liste!$F$16,IF(AD48=17,liste!$F$17,IF(AD48=18,liste!$F$18,IF(AD48=19,liste!$F$19,IF(AD48=20,liste!$F$20,""))))))))))))))))))))</f>
        <v/>
      </c>
      <c r="AD48" s="159"/>
      <c r="AE48" s="85" t="str">
        <f>IF(AF48=30,liste!$B$30,IF(AF48=31,liste!$B$31,IF(AF48=32,liste!$B$32,IF(AF48=33,liste!$B$33,IF(AF48=34,liste!$B$34,IF(AF48=35,liste!$B$35,IF(AF48=36,liste!$B$36,IF(AF48=37,liste!$B$37,IF(AF48=38,liste!$B$38,IF(AF48=39,liste!$B$39,IF(AF48=40,liste!$B$40,IF(AF48=41,liste!$B$41,IF(AF48=42,liste!$B$42,IF(AF48=43,liste!$B$43,IF(AF48=44,liste!$B$44,IF(AF48=45,liste!$B$45,IF(AF48=46,liste!$B$46,IF(AF48=47,liste!$B$47,IF(AF48=48,liste!$B$48,IF(AF48=49,liste!$B$49,IF(AF48=50,liste!$B$50,IF(AF48=51,liste!$B$51,IF(AF48=52,liste!$B$52,IF(AF48=53,liste!$B$53,IF(AF48=54,liste!$B$54,IF(AF48=55,liste!$B$55,IF(AF48=56,liste!$B$56,IF(AF48=57,liste!$B$57,IF(AF48=58,liste!$B$58,IF(AF48=59,liste!$B$59,IF(AF48&gt;=60,”60”,"")))))))))))))))))))))))))))))))</f>
        <v/>
      </c>
      <c r="AF48" s="80">
        <f>GİRİŞ!AF48</f>
        <v>0</v>
      </c>
      <c r="AG48" s="157" t="str">
        <f>IF(AH48=1,liste!$F$1,IF(AH48=2,liste!$F$2,IF(AH48=3,liste!$F$3,IF(AH48=4,liste!$F$4,IF(AH48=5,liste!$F$5,IF(AH48=6,liste!$F$6,IF(AH48=7,liste!$F$7,IF(AH48=8,liste!$F$8,IF(AH48=9,liste!$F$9,IF(AH48=10,liste!$F$10,IF(AH48=11,liste!$F$11,IF(AH48=12,liste!$F$12,IF(AH48=13,liste!$F$13,IF(AH48=14,liste!$F$14,IF(AH48=15,liste!$F$15,IF(AH48=16,liste!$F$16,IF(AH48=17,liste!$F$17,IF(AH48=18,liste!$F$18,IF(AH48=19,liste!$F$19,IF(AH48=20,liste!$F$20,""))))))))))))))))))))</f>
        <v/>
      </c>
      <c r="AH48" s="161"/>
    </row>
    <row r="49" spans="1:34" ht="9" customHeight="1" x14ac:dyDescent="0.25">
      <c r="A49" s="169"/>
      <c r="B49" s="163"/>
      <c r="C49" s="82" t="str">
        <f>IF(D49=30,liste!$D$30,IF(D49=31,liste!$D$31,IF(D49=32,liste!$D$32,IF(D49=33,liste!$D$33,IF(D49=34,liste!$D$34,IF(D49=35,liste!$D$35,IF(D49=36,liste!$D$36,IF(D49=37,liste!$D$37,IF(D49=38,liste!$D$38,IF(D49=39,liste!$D$39,IF(D49=40,liste!$D$40,IF(D49=41,liste!$D$41,IF(D49=42,liste!$D$42,IF(D49=43,liste!$D$43,IF(D49=44,liste!$D$44,IF(D49=45,liste!$D$45,IF(D49=46,liste!$D$46,IF(D49=47,liste!$D$47,IF(D49=48,liste!$D$48,IF(D49=49,liste!$D$49,IF(D49=50,liste!$D$50,IF(D49=51,liste!$D$51,IF(D49=52,liste!$D$52,IF(D49=53,liste!$D$53,IF(D49=54,liste!$D$54,IF(D49=55,liste!$D$55,IF(D49=56,liste!$D$56,IF(D49=57,liste!$D$57,IF(D49=58,liste!$D$58,IF(D49=59,liste!$D$59,IF(D49&gt;=60,”60”,"")))))))))))))))))))))))))))))))</f>
        <v/>
      </c>
      <c r="D49" s="80">
        <f>GİRİŞ!D49</f>
        <v>0</v>
      </c>
      <c r="E49" s="157"/>
      <c r="F49" s="159"/>
      <c r="G49" s="83" t="str">
        <f>IF(H49=30,liste!$D$30,IF(H49=31,liste!$D$31,IF(H49=32,liste!$D$32,IF(H49=33,liste!$D$33,IF(H49=34,liste!$D$34,IF(H49=35,liste!$D$35,IF(H49=36,liste!$D$36,IF(H49=37,liste!$D$37,IF(H49=38,liste!$D$38,IF(H49=39,liste!$D$39,IF(H49=40,liste!$D$40,IF(H49=41,liste!$D$41,IF(H49=42,liste!$D$42,IF(H49=43,liste!$D$43,IF(H49=44,liste!$D$44,IF(H49=45,liste!$D$45,IF(H49=46,liste!$D$46,IF(H49=47,liste!$D$47,IF(H49=48,liste!$D$48,IF(H49=49,liste!$D$49,IF(H49=50,liste!$D$50,IF(H49=51,liste!$D$51,IF(H49=52,liste!$D$52,IF(H49=53,liste!$D$53,IF(H49=54,liste!$D$54,IF(H49=55,liste!$D$55,IF(H49=56,liste!$D$56,IF(H49=57,liste!$D$57,IF(H49=58,liste!$D$58,IF(H49=59,liste!$D$59,IF(H49&gt;=60,”60”,"")))))))))))))))))))))))))))))))</f>
        <v/>
      </c>
      <c r="H49" s="80">
        <f>GİRİŞ!H49</f>
        <v>0</v>
      </c>
      <c r="I49" s="157"/>
      <c r="J49" s="161"/>
      <c r="K49" s="82" t="str">
        <f>IF(L49=30,liste!$D$30,IF(L49=31,liste!$D$31,IF(L49=32,liste!$D$32,IF(L49=33,liste!$D$33,IF(L49=34,liste!$D$34,IF(L49=35,liste!$D$35,IF(L49=36,liste!$D$36,IF(L49=37,liste!$D$37,IF(L49=38,liste!$D$38,IF(L49=39,liste!$D$39,IF(L49=40,liste!$D$40,IF(L49=41,liste!$D$41,IF(L49=42,liste!$D$42,IF(L49=43,liste!$D$43,IF(L49=44,liste!$D$44,IF(L49=45,liste!$D$45,IF(L49=46,liste!$D$46,IF(L49=47,liste!$D$47,IF(L49=48,liste!$D$48,IF(L49=49,liste!$D$49,IF(L49=50,liste!$D$50,IF(L49=51,liste!$D$51,IF(L49=52,liste!$D$52,IF(L49=53,liste!$D$53,IF(L49=54,liste!$D$54,IF(L49=55,liste!$D$55,IF(L49=56,liste!$D$56,IF(L49=57,liste!$D$57,IF(L49=58,liste!$D$58,IF(L49=59,liste!$D$59,IF(L49&gt;=60,”60”,"")))))))))))))))))))))))))))))))</f>
        <v/>
      </c>
      <c r="L49" s="80">
        <f>GİRİŞ!L49</f>
        <v>0</v>
      </c>
      <c r="M49" s="157"/>
      <c r="N49" s="159"/>
      <c r="O49" s="83" t="str">
        <f>IF(P49=30,liste!$D$30,IF(P49=31,liste!$D$31,IF(P49=32,liste!$D$32,IF(P49=33,liste!$D$33,IF(P49=34,liste!$D$34,IF(P49=35,liste!$D$35,IF(P49=36,liste!$D$36,IF(P49=37,liste!$D$37,IF(P49=38,liste!$D$38,IF(P49=39,liste!$D$39,IF(P49=40,liste!$D$40,IF(P49=41,liste!$D$41,IF(P49=42,liste!$D$42,IF(P49=43,liste!$D$43,IF(P49=44,liste!$D$44,IF(P49=45,liste!$D$45,IF(P49=46,liste!$D$46,IF(P49=47,liste!$D$47,IF(P49=48,liste!$D$48,IF(P49=49,liste!$D$49,IF(P49=50,liste!$D$50,IF(P49=51,liste!$D$51,IF(P49=52,liste!$D$52,IF(P49=53,liste!$D$53,IF(P49=54,liste!$D$54,IF(P49=55,liste!$D$55,IF(P49=56,liste!$D$56,IF(P49=57,liste!$D$57,IF(P49=58,liste!$D$58,IF(P49=59,liste!$D$59,IF(P49&gt;=60,”60”,"")))))))))))))))))))))))))))))))</f>
        <v/>
      </c>
      <c r="P49" s="80">
        <f>GİRİŞ!P49</f>
        <v>0</v>
      </c>
      <c r="Q49" s="157"/>
      <c r="R49" s="161"/>
      <c r="S49" s="82" t="str">
        <f>IF(T49=30,liste!$D$30,IF(T49=31,liste!$D$31,IF(T49=32,liste!$D$32,IF(T49=33,liste!$D$33,IF(T49=34,liste!$D$34,IF(T49=35,liste!$D$35,IF(T49=36,liste!$D$36,IF(T49=37,liste!$D$37,IF(T49=38,liste!$D$38,IF(T49=39,liste!$D$39,IF(T49=40,liste!$D$40,IF(T49=41,liste!$D$41,IF(T49=42,liste!$D$42,IF(T49=43,liste!$D$43,IF(T49=44,liste!$D$44,IF(T49=45,liste!$D$45,IF(T49=46,liste!$D$46,IF(T49=47,liste!$D$47,IF(T49=48,liste!$D$48,IF(T49=49,liste!$D$49,IF(T49=50,liste!$D$50,IF(T49=51,liste!$D$51,IF(T49=52,liste!$D$52,IF(T49=53,liste!$D$53,IF(T49=54,liste!$D$54,IF(T49=55,liste!$D$55,IF(T49=56,liste!$D$56,IF(T49=57,liste!$D$57,IF(T49=58,liste!$D$58,IF(T49=59,liste!$D$59,IF(T49&gt;=60,”60”,"")))))))))))))))))))))))))))))))</f>
        <v/>
      </c>
      <c r="T49" s="80">
        <f>GİRİŞ!T49</f>
        <v>0</v>
      </c>
      <c r="U49" s="157"/>
      <c r="V49" s="159"/>
      <c r="W49" s="83" t="str">
        <f>IF(X49=30,liste!$D$30,IF(X49=31,liste!$D$31,IF(X49=32,liste!$D$32,IF(X49=33,liste!$D$33,IF(X49=34,liste!$D$34,IF(X49=35,liste!$D$35,IF(X49=36,liste!$D$36,IF(X49=37,liste!$D$37,IF(X49=38,liste!$D$38,IF(X49=39,liste!$D$39,IF(X49=40,liste!$D$40,IF(X49=41,liste!$D$41,IF(X49=42,liste!$D$42,IF(X49=43,liste!$D$43,IF(X49=44,liste!$D$44,IF(X49=45,liste!$D$45,IF(X49=46,liste!$D$46,IF(X49=47,liste!$D$47,IF(X49=48,liste!$D$48,IF(X49=49,liste!$D$49,IF(X49=50,liste!$D$50,IF(X49=51,liste!$D$51,IF(X49=52,liste!$D$52,IF(X49=53,liste!$D$53,IF(X49=54,liste!$D$54,IF(X49=55,liste!$D$55,IF(X49=56,liste!$D$56,IF(X49=57,liste!$D$57,IF(X49=58,liste!$D$58,IF(X49=59,liste!$D$59,IF(X49&gt;=60,”60”,"")))))))))))))))))))))))))))))))</f>
        <v/>
      </c>
      <c r="X49" s="80">
        <f>GİRİŞ!X49</f>
        <v>0</v>
      </c>
      <c r="Y49" s="157"/>
      <c r="Z49" s="161"/>
      <c r="AA49" s="82" t="str">
        <f>IF(AB49=30,liste!$D$30,IF(AB49=31,liste!$D$31,IF(AB49=32,liste!$D$32,IF(AB49=33,liste!$D$33,IF(AB49=34,liste!$D$34,IF(AB49=35,liste!$D$35,IF(AB49=36,liste!$D$36,IF(AB49=37,liste!$D$37,IF(AB49=38,liste!$D$38,IF(AB49=39,liste!$D$39,IF(AB49=40,liste!$D$40,IF(AB49=41,liste!$D$41,IF(AB49=42,liste!$D$42,IF(AB49=43,liste!$D$43,IF(AB49=44,liste!$D$44,IF(AB49=45,liste!$D$45,IF(AB49=46,liste!$D$46,IF(AB49=47,liste!$D$47,IF(AB49=48,liste!$D$48,IF(AB49=49,liste!$D$49,IF(AB49=50,liste!$D$50,IF(AB49=51,liste!$D$51,IF(AB49=52,liste!$D$52,IF(AB49=53,liste!$D$53,IF(AB49=54,liste!$D$54,IF(AB49=55,liste!$D$55,IF(AB49=56,liste!$D$56,IF(AB49=57,liste!$D$57,IF(AB49=58,liste!$D$58,IF(AB49=59,liste!$D$59,IF(AB49&gt;=60,”60”,"")))))))))))))))))))))))))))))))</f>
        <v/>
      </c>
      <c r="AB49" s="80">
        <f>GİRİŞ!AB49</f>
        <v>0</v>
      </c>
      <c r="AC49" s="157"/>
      <c r="AD49" s="159"/>
      <c r="AE49" s="83" t="str">
        <f>IF(AF49=30,liste!$D$30,IF(AF49=31,liste!$D$31,IF(AF49=32,liste!$D$32,IF(AF49=33,liste!$D$33,IF(AF49=34,liste!$D$34,IF(AF49=35,liste!$D$35,IF(AF49=36,liste!$D$36,IF(AF49=37,liste!$D$37,IF(AF49=38,liste!$D$38,IF(AF49=39,liste!$D$39,IF(AF49=40,liste!$D$40,IF(AF49=41,liste!$D$41,IF(AF49=42,liste!$D$42,IF(AF49=43,liste!$D$43,IF(AF49=44,liste!$D$44,IF(AF49=45,liste!$D$45,IF(AF49=46,liste!$D$46,IF(AF49=47,liste!$D$47,IF(AF49=48,liste!$D$48,IF(AF49=49,liste!$D$49,IF(AF49=50,liste!$D$50,IF(AF49=51,liste!$D$51,IF(AF49=52,liste!$D$52,IF(AF49=53,liste!$D$53,IF(AF49=54,liste!$D$54,IF(AF49=55,liste!$D$55,IF(AF49=56,liste!$D$56,IF(AF49=57,liste!$D$57,IF(AF49=58,liste!$D$58,IF(AF49=59,liste!$D$59,IF(AF49&gt;=60,”60”,"")))))))))))))))))))))))))))))))</f>
        <v/>
      </c>
      <c r="AF49" s="80">
        <f>GİRİŞ!AF49</f>
        <v>0</v>
      </c>
      <c r="AG49" s="157"/>
      <c r="AH49" s="161"/>
    </row>
    <row r="50" spans="1:34" ht="9" customHeight="1" x14ac:dyDescent="0.25">
      <c r="A50" s="169"/>
      <c r="B50" s="163">
        <v>10</v>
      </c>
      <c r="C50" s="84" t="str">
        <f>IF(D50=30,liste!$B$30,IF(D50=31,liste!$B$31,IF(D50=32,liste!$B$32,IF(D50=33,liste!$B$33,IF(D50=34,liste!$B$34,IF(D50=35,liste!$B$35,IF(D50=36,liste!$B$36,IF(D50=37,liste!$B$37,IF(D50=38,liste!$B$38,IF(D50=39,liste!$B$39,IF(D50=40,liste!$B$40,IF(D50=41,liste!$B$41,IF(D50=42,liste!$B$42,IF(D50=43,liste!$B$43,IF(D50=44,liste!$B$44,IF(D50=45,liste!$B$45,IF(D50=46,liste!$B$46,IF(D50=47,liste!$B$47,IF(D50=48,liste!$B$48,IF(D50=49,liste!$B$49,IF(D50=50,liste!$B$50,IF(D50=51,liste!$B$51,IF(D50=52,liste!$B$52,IF(D50=53,liste!$B$53,IF(D50=54,liste!$B$54,IF(D50=55,liste!$B$55,IF(D50=56,liste!$B$56,IF(D50=57,liste!$B$57,IF(D50=58,liste!$B$58,IF(D50=59,liste!$B$59,IF(D50&gt;=60,”60”,"")))))))))))))))))))))))))))))))</f>
        <v/>
      </c>
      <c r="D50" s="80">
        <f>GİRİŞ!D50</f>
        <v>0</v>
      </c>
      <c r="E50" s="157" t="str">
        <f>IF(F50=1,liste!$F$1,IF(F50=2,liste!$F$2,IF(F50=3,liste!$F$3,IF(F50=4,liste!$F$4,IF(F50=5,liste!$F$5,IF(F50=6,liste!$F$6,IF(F50=7,liste!$F$7,IF(F50=8,liste!$F$8,IF(F50=9,liste!$F$9,IF(F50=10,liste!$F$10,IF(F50=11,liste!$F$11,IF(F50=12,liste!$F$12,IF(F50=13,liste!$F$13,IF(F50=14,liste!$F$14,IF(F50=15,liste!$F$15,IF(F50=16,liste!$F$16,IF(F50=17,liste!$F$17,IF(F50=18,liste!$F$18,IF(F50=19,liste!$F$19,IF(F50=20,liste!$F$20,""))))))))))))))))))))</f>
        <v/>
      </c>
      <c r="F50" s="159"/>
      <c r="G50" s="85" t="str">
        <f>IF(H50=30,liste!$B$30,IF(H50=31,liste!$B$31,IF(H50=32,liste!$B$32,IF(H50=33,liste!$B$33,IF(H50=34,liste!$B$34,IF(H50=35,liste!$B$35,IF(H50=36,liste!$B$36,IF(H50=37,liste!$B$37,IF(H50=38,liste!$B$38,IF(H50=39,liste!$B$39,IF(H50=40,liste!$B$40,IF(H50=41,liste!$B$41,IF(H50=42,liste!$B$42,IF(H50=43,liste!$B$43,IF(H50=44,liste!$B$44,IF(H50=45,liste!$B$45,IF(H50=46,liste!$B$46,IF(H50=47,liste!$B$47,IF(H50=48,liste!$B$48,IF(H50=49,liste!$B$49,IF(H50=50,liste!$B$50,IF(H50=51,liste!$B$51,IF(H50=52,liste!$B$52,IF(H50=53,liste!$B$53,IF(H50=54,liste!$B$54,IF(H50=55,liste!$B$55,IF(H50=56,liste!$B$56,IF(H50=57,liste!$B$57,IF(H50=58,liste!$B$58,IF(H50=59,liste!$B$59,IF(H50&gt;=60,”60”,"")))))))))))))))))))))))))))))))</f>
        <v/>
      </c>
      <c r="H50" s="80">
        <f>GİRİŞ!H50</f>
        <v>0</v>
      </c>
      <c r="I50" s="157" t="str">
        <f>IF(J50=1,liste!$F$1,IF(J50=2,liste!$F$2,IF(J50=3,liste!$F$3,IF(J50=4,liste!$F$4,IF(J50=5,liste!$F$5,IF(J50=6,liste!$F$6,IF(J50=7,liste!$F$7,IF(J50=8,liste!$F$8,IF(J50=9,liste!$F$9,IF(J50=10,liste!$F$10,IF(J50=11,liste!$F$11,IF(J50=12,liste!$F$12,IF(J50=13,liste!$F$13,IF(J50=14,liste!$F$14,IF(J50=15,liste!$F$15,IF(J50=16,liste!$F$16,IF(J50=17,liste!$F$17,IF(J50=18,liste!$F$18,IF(J50=19,liste!$F$19,IF(J50=20,liste!$F$20,""))))))))))))))))))))</f>
        <v/>
      </c>
      <c r="J50" s="161"/>
      <c r="K50" s="84" t="str">
        <f>IF(L50=30,liste!$B$30,IF(L50=31,liste!$B$31,IF(L50=32,liste!$B$32,IF(L50=33,liste!$B$33,IF(L50=34,liste!$B$34,IF(L50=35,liste!$B$35,IF(L50=36,liste!$B$36,IF(L50=37,liste!$B$37,IF(L50=38,liste!$B$38,IF(L50=39,liste!$B$39,IF(L50=40,liste!$B$40,IF(L50=41,liste!$B$41,IF(L50=42,liste!$B$42,IF(L50=43,liste!$B$43,IF(L50=44,liste!$B$44,IF(L50=45,liste!$B$45,IF(L50=46,liste!$B$46,IF(L50=47,liste!$B$47,IF(L50=48,liste!$B$48,IF(L50=49,liste!$B$49,IF(L50=50,liste!$B$50,IF(L50=51,liste!$B$51,IF(L50=52,liste!$B$52,IF(L50=53,liste!$B$53,IF(L50=54,liste!$B$54,IF(L50=55,liste!$B$55,IF(L50=56,liste!$B$56,IF(L50=57,liste!$B$57,IF(L50=58,liste!$B$58,IF(L50=59,liste!$B$59,IF(L50&gt;=60,”60”,"")))))))))))))))))))))))))))))))</f>
        <v/>
      </c>
      <c r="L50" s="80">
        <f>GİRİŞ!L50</f>
        <v>0</v>
      </c>
      <c r="M50" s="157" t="str">
        <f>IF(N50=1,liste!$F$1,IF(N50=2,liste!$F$2,IF(N50=3,liste!$F$3,IF(N50=4,liste!$F$4,IF(N50=5,liste!$F$5,IF(N50=6,liste!$F$6,IF(N50=7,liste!$F$7,IF(N50=8,liste!$F$8,IF(N50=9,liste!$F$9,IF(N50=10,liste!$F$10,IF(N50=11,liste!$F$11,IF(N50=12,liste!$F$12,IF(N50=13,liste!$F$13,IF(N50=14,liste!$F$14,IF(N50=15,liste!$F$15,IF(N50=16,liste!$F$16,IF(N50=17,liste!$F$17,IF(N50=18,liste!$F$18,IF(N50=19,liste!$F$19,IF(N50=20,liste!$F$20,""))))))))))))))))))))</f>
        <v/>
      </c>
      <c r="N50" s="159"/>
      <c r="O50" s="85" t="str">
        <f>IF(P50=30,liste!$B$30,IF(P50=31,liste!$B$31,IF(P50=32,liste!$B$32,IF(P50=33,liste!$B$33,IF(P50=34,liste!$B$34,IF(P50=35,liste!$B$35,IF(P50=36,liste!$B$36,IF(P50=37,liste!$B$37,IF(P50=38,liste!$B$38,IF(P50=39,liste!$B$39,IF(P50=40,liste!$B$40,IF(P50=41,liste!$B$41,IF(P50=42,liste!$B$42,IF(P50=43,liste!$B$43,IF(P50=44,liste!$B$44,IF(P50=45,liste!$B$45,IF(P50=46,liste!$B$46,IF(P50=47,liste!$B$47,IF(P50=48,liste!$B$48,IF(P50=49,liste!$B$49,IF(P50=50,liste!$B$50,IF(P50=51,liste!$B$51,IF(P50=52,liste!$B$52,IF(P50=53,liste!$B$53,IF(P50=54,liste!$B$54,IF(P50=55,liste!$B$55,IF(P50=56,liste!$B$56,IF(P50=57,liste!$B$57,IF(P50=58,liste!$B$58,IF(P50=59,liste!$B$59,IF(P50&gt;=60,”60”,"")))))))))))))))))))))))))))))))</f>
        <v/>
      </c>
      <c r="P50" s="80">
        <f>GİRİŞ!P50</f>
        <v>0</v>
      </c>
      <c r="Q50" s="157" t="str">
        <f>IF(R50=1,liste!$F$1,IF(R50=2,liste!$F$2,IF(R50=3,liste!$F$3,IF(R50=4,liste!$F$4,IF(R50=5,liste!$F$5,IF(R50=6,liste!$F$6,IF(R50=7,liste!$F$7,IF(R50=8,liste!$F$8,IF(R50=9,liste!$F$9,IF(R50=10,liste!$F$10,IF(R50=11,liste!$F$11,IF(R50=12,liste!$F$12,IF(R50=13,liste!$F$13,IF(R50=14,liste!$F$14,IF(R50=15,liste!$F$15,IF(R50=16,liste!$F$16,IF(R50=17,liste!$F$17,IF(R50=18,liste!$F$18,IF(R50=19,liste!$F$19,IF(R50=20,liste!$F$20,""))))))))))))))))))))</f>
        <v/>
      </c>
      <c r="R50" s="161"/>
      <c r="S50" s="84" t="str">
        <f>IF(T50=30,liste!$B$30,IF(T50=31,liste!$B$31,IF(T50=32,liste!$B$32,IF(T50=33,liste!$B$33,IF(T50=34,liste!$B$34,IF(T50=35,liste!$B$35,IF(T50=36,liste!$B$36,IF(T50=37,liste!$B$37,IF(T50=38,liste!$B$38,IF(T50=39,liste!$B$39,IF(T50=40,liste!$B$40,IF(T50=41,liste!$B$41,IF(T50=42,liste!$B$42,IF(T50=43,liste!$B$43,IF(T50=44,liste!$B$44,IF(T50=45,liste!$B$45,IF(T50=46,liste!$B$46,IF(T50=47,liste!$B$47,IF(T50=48,liste!$B$48,IF(T50=49,liste!$B$49,IF(T50=50,liste!$B$50,IF(T50=51,liste!$B$51,IF(T50=52,liste!$B$52,IF(T50=53,liste!$B$53,IF(T50=54,liste!$B$54,IF(T50=55,liste!$B$55,IF(T50=56,liste!$B$56,IF(T50=57,liste!$B$57,IF(T50=58,liste!$B$58,IF(T50=59,liste!$B$59,IF(T50&gt;=60,”60”,"")))))))))))))))))))))))))))))))</f>
        <v/>
      </c>
      <c r="T50" s="80">
        <f>GİRİŞ!T50</f>
        <v>0</v>
      </c>
      <c r="U50" s="157" t="str">
        <f>IF(V50=1,liste!$F$1,IF(V50=2,liste!$F$2,IF(V50=3,liste!$F$3,IF(V50=4,liste!$F$4,IF(V50=5,liste!$F$5,IF(V50=6,liste!$F$6,IF(V50=7,liste!$F$7,IF(V50=8,liste!$F$8,IF(V50=9,liste!$F$9,IF(V50=10,liste!$F$10,IF(V50=11,liste!$F$11,IF(V50=12,liste!$F$12,IF(V50=13,liste!$F$13,IF(V50=14,liste!$F$14,IF(V50=15,liste!$F$15,IF(V50=16,liste!$F$16,IF(V50=17,liste!$F$17,IF(V50=18,liste!$F$18,IF(V50=19,liste!$F$19,IF(V50=20,liste!$F$20,""))))))))))))))))))))</f>
        <v/>
      </c>
      <c r="V50" s="159"/>
      <c r="W50" s="85" t="str">
        <f>IF(X50=30,liste!$B$30,IF(X50=31,liste!$B$31,IF(X50=32,liste!$B$32,IF(X50=33,liste!$B$33,IF(X50=34,liste!$B$34,IF(X50=35,liste!$B$35,IF(X50=36,liste!$B$36,IF(X50=37,liste!$B$37,IF(X50=38,liste!$B$38,IF(X50=39,liste!$B$39,IF(X50=40,liste!$B$40,IF(X50=41,liste!$B$41,IF(X50=42,liste!$B$42,IF(X50=43,liste!$B$43,IF(X50=44,liste!$B$44,IF(X50=45,liste!$B$45,IF(X50=46,liste!$B$46,IF(X50=47,liste!$B$47,IF(X50=48,liste!$B$48,IF(X50=49,liste!$B$49,IF(X50=50,liste!$B$50,IF(X50=51,liste!$B$51,IF(X50=52,liste!$B$52,IF(X50=53,liste!$B$53,IF(X50=54,liste!$B$54,IF(X50=55,liste!$B$55,IF(X50=56,liste!$B$56,IF(X50=57,liste!$B$57,IF(X50=58,liste!$B$58,IF(X50=59,liste!$B$59,IF(X50&gt;=60,”60”,"")))))))))))))))))))))))))))))))</f>
        <v/>
      </c>
      <c r="X50" s="80">
        <f>GİRİŞ!X50</f>
        <v>0</v>
      </c>
      <c r="Y50" s="157" t="str">
        <f>IF(Z50=1,liste!$F$1,IF(Z50=2,liste!$F$2,IF(Z50=3,liste!$F$3,IF(Z50=4,liste!$F$4,IF(Z50=5,liste!$F$5,IF(Z50=6,liste!$F$6,IF(Z50=7,liste!$F$7,IF(Z50=8,liste!$F$8,IF(Z50=9,liste!$F$9,IF(Z50=10,liste!$F$10,IF(Z50=11,liste!$F$11,IF(Z50=12,liste!$F$12,IF(Z50=13,liste!$F$13,IF(Z50=14,liste!$F$14,IF(Z50=15,liste!$F$15,IF(Z50=16,liste!$F$16,IF(Z50=17,liste!$F$17,IF(Z50=18,liste!$F$18,IF(Z50=19,liste!$F$19,IF(Z50=20,liste!$F$20,""))))))))))))))))))))</f>
        <v/>
      </c>
      <c r="Z50" s="161"/>
      <c r="AA50" s="84" t="str">
        <f>IF(AB50=30,liste!$B$30,IF(AB50=31,liste!$B$31,IF(AB50=32,liste!$B$32,IF(AB50=33,liste!$B$33,IF(AB50=34,liste!$B$34,IF(AB50=35,liste!$B$35,IF(AB50=36,liste!$B$36,IF(AB50=37,liste!$B$37,IF(AB50=38,liste!$B$38,IF(AB50=39,liste!$B$39,IF(AB50=40,liste!$B$40,IF(AB50=41,liste!$B$41,IF(AB50=42,liste!$B$42,IF(AB50=43,liste!$B$43,IF(AB50=44,liste!$B$44,IF(AB50=45,liste!$B$45,IF(AB50=46,liste!$B$46,IF(AB50=47,liste!$B$47,IF(AB50=48,liste!$B$48,IF(AB50=49,liste!$B$49,IF(AB50=50,liste!$B$50,IF(AB50=51,liste!$B$51,IF(AB50=52,liste!$B$52,IF(AB50=53,liste!$B$53,IF(AB50=54,liste!$B$54,IF(AB50=55,liste!$B$55,IF(AB50=56,liste!$B$56,IF(AB50=57,liste!$B$57,IF(AB50=58,liste!$B$58,IF(AB50=59,liste!$B$59,IF(AB50&gt;=60,”60”,"")))))))))))))))))))))))))))))))</f>
        <v/>
      </c>
      <c r="AB50" s="80">
        <f>GİRİŞ!AB50</f>
        <v>0</v>
      </c>
      <c r="AC50" s="157" t="str">
        <f>IF(AD50=1,liste!$F$1,IF(AD50=2,liste!$F$2,IF(AD50=3,liste!$F$3,IF(AD50=4,liste!$F$4,IF(AD50=5,liste!$F$5,IF(AD50=6,liste!$F$6,IF(AD50=7,liste!$F$7,IF(AD50=8,liste!$F$8,IF(AD50=9,liste!$F$9,IF(AD50=10,liste!$F$10,IF(AD50=11,liste!$F$11,IF(AD50=12,liste!$F$12,IF(AD50=13,liste!$F$13,IF(AD50=14,liste!$F$14,IF(AD50=15,liste!$F$15,IF(AD50=16,liste!$F$16,IF(AD50=17,liste!$F$17,IF(AD50=18,liste!$F$18,IF(AD50=19,liste!$F$19,IF(AD50=20,liste!$F$20,""))))))))))))))))))))</f>
        <v/>
      </c>
      <c r="AD50" s="159"/>
      <c r="AE50" s="85" t="str">
        <f>IF(AF50=30,liste!$B$30,IF(AF50=31,liste!$B$31,IF(AF50=32,liste!$B$32,IF(AF50=33,liste!$B$33,IF(AF50=34,liste!$B$34,IF(AF50=35,liste!$B$35,IF(AF50=36,liste!$B$36,IF(AF50=37,liste!$B$37,IF(AF50=38,liste!$B$38,IF(AF50=39,liste!$B$39,IF(AF50=40,liste!$B$40,IF(AF50=41,liste!$B$41,IF(AF50=42,liste!$B$42,IF(AF50=43,liste!$B$43,IF(AF50=44,liste!$B$44,IF(AF50=45,liste!$B$45,IF(AF50=46,liste!$B$46,IF(AF50=47,liste!$B$47,IF(AF50=48,liste!$B$48,IF(AF50=49,liste!$B$49,IF(AF50=50,liste!$B$50,IF(AF50=51,liste!$B$51,IF(AF50=52,liste!$B$52,IF(AF50=53,liste!$B$53,IF(AF50=54,liste!$B$54,IF(AF50=55,liste!$B$55,IF(AF50=56,liste!$B$56,IF(AF50=57,liste!$B$57,IF(AF50=58,liste!$B$58,IF(AF50=59,liste!$B$59,IF(AF50&gt;=60,”60”,"")))))))))))))))))))))))))))))))</f>
        <v/>
      </c>
      <c r="AF50" s="80">
        <f>GİRİŞ!AF50</f>
        <v>0</v>
      </c>
      <c r="AG50" s="157" t="str">
        <f>IF(AH50=1,liste!$F$1,IF(AH50=2,liste!$F$2,IF(AH50=3,liste!$F$3,IF(AH50=4,liste!$F$4,IF(AH50=5,liste!$F$5,IF(AH50=6,liste!$F$6,IF(AH50=7,liste!$F$7,IF(AH50=8,liste!$F$8,IF(AH50=9,liste!$F$9,IF(AH50=10,liste!$F$10,IF(AH50=11,liste!$F$11,IF(AH50=12,liste!$F$12,IF(AH50=13,liste!$F$13,IF(AH50=14,liste!$F$14,IF(AH50=15,liste!$F$15,IF(AH50=16,liste!$F$16,IF(AH50=17,liste!$F$17,IF(AH50=18,liste!$F$18,IF(AH50=19,liste!$F$19,IF(AH50=20,liste!$F$20,""))))))))))))))))))))</f>
        <v/>
      </c>
      <c r="AH50" s="161"/>
    </row>
    <row r="51" spans="1:34" ht="9" customHeight="1" x14ac:dyDescent="0.25">
      <c r="A51" s="169"/>
      <c r="B51" s="163"/>
      <c r="C51" s="82" t="str">
        <f>IF(D51=30,liste!$D$30,IF(D51=31,liste!$D$31,IF(D51=32,liste!$D$32,IF(D51=33,liste!$D$33,IF(D51=34,liste!$D$34,IF(D51=35,liste!$D$35,IF(D51=36,liste!$D$36,IF(D51=37,liste!$D$37,IF(D51=38,liste!$D$38,IF(D51=39,liste!$D$39,IF(D51=40,liste!$D$40,IF(D51=41,liste!$D$41,IF(D51=42,liste!$D$42,IF(D51=43,liste!$D$43,IF(D51=44,liste!$D$44,IF(D51=45,liste!$D$45,IF(D51=46,liste!$D$46,IF(D51=47,liste!$D$47,IF(D51=48,liste!$D$48,IF(D51=49,liste!$D$49,IF(D51=50,liste!$D$50,IF(D51=51,liste!$D$51,IF(D51=52,liste!$D$52,IF(D51=53,liste!$D$53,IF(D51=54,liste!$D$54,IF(D51=55,liste!$D$55,IF(D51=56,liste!$D$56,IF(D51=57,liste!$D$57,IF(D51=58,liste!$D$58,IF(D51=59,liste!$D$59,IF(D51&gt;=60,”60”,"")))))))))))))))))))))))))))))))</f>
        <v/>
      </c>
      <c r="D51" s="80">
        <f>GİRİŞ!D51</f>
        <v>0</v>
      </c>
      <c r="E51" s="157"/>
      <c r="F51" s="159"/>
      <c r="G51" s="83" t="str">
        <f>IF(H51=30,liste!$D$30,IF(H51=31,liste!$D$31,IF(H51=32,liste!$D$32,IF(H51=33,liste!$D$33,IF(H51=34,liste!$D$34,IF(H51=35,liste!$D$35,IF(H51=36,liste!$D$36,IF(H51=37,liste!$D$37,IF(H51=38,liste!$D$38,IF(H51=39,liste!$D$39,IF(H51=40,liste!$D$40,IF(H51=41,liste!$D$41,IF(H51=42,liste!$D$42,IF(H51=43,liste!$D$43,IF(H51=44,liste!$D$44,IF(H51=45,liste!$D$45,IF(H51=46,liste!$D$46,IF(H51=47,liste!$D$47,IF(H51=48,liste!$D$48,IF(H51=49,liste!$D$49,IF(H51=50,liste!$D$50,IF(H51=51,liste!$D$51,IF(H51=52,liste!$D$52,IF(H51=53,liste!$D$53,IF(H51=54,liste!$D$54,IF(H51=55,liste!$D$55,IF(H51=56,liste!$D$56,IF(H51=57,liste!$D$57,IF(H51=58,liste!$D$58,IF(H51=59,liste!$D$59,IF(H51&gt;=60,”60”,"")))))))))))))))))))))))))))))))</f>
        <v/>
      </c>
      <c r="H51" s="80">
        <f>GİRİŞ!H51</f>
        <v>0</v>
      </c>
      <c r="I51" s="157"/>
      <c r="J51" s="161"/>
      <c r="K51" s="82" t="str">
        <f>IF(L51=30,liste!$D$30,IF(L51=31,liste!$D$31,IF(L51=32,liste!$D$32,IF(L51=33,liste!$D$33,IF(L51=34,liste!$D$34,IF(L51=35,liste!$D$35,IF(L51=36,liste!$D$36,IF(L51=37,liste!$D$37,IF(L51=38,liste!$D$38,IF(L51=39,liste!$D$39,IF(L51=40,liste!$D$40,IF(L51=41,liste!$D$41,IF(L51=42,liste!$D$42,IF(L51=43,liste!$D$43,IF(L51=44,liste!$D$44,IF(L51=45,liste!$D$45,IF(L51=46,liste!$D$46,IF(L51=47,liste!$D$47,IF(L51=48,liste!$D$48,IF(L51=49,liste!$D$49,IF(L51=50,liste!$D$50,IF(L51=51,liste!$D$51,IF(L51=52,liste!$D$52,IF(L51=53,liste!$D$53,IF(L51=54,liste!$D$54,IF(L51=55,liste!$D$55,IF(L51=56,liste!$D$56,IF(L51=57,liste!$D$57,IF(L51=58,liste!$D$58,IF(L51=59,liste!$D$59,IF(L51&gt;=60,”60”,"")))))))))))))))))))))))))))))))</f>
        <v/>
      </c>
      <c r="L51" s="80">
        <f>GİRİŞ!L51</f>
        <v>0</v>
      </c>
      <c r="M51" s="157"/>
      <c r="N51" s="159"/>
      <c r="O51" s="83" t="str">
        <f>IF(P51=30,liste!$D$30,IF(P51=31,liste!$D$31,IF(P51=32,liste!$D$32,IF(P51=33,liste!$D$33,IF(P51=34,liste!$D$34,IF(P51=35,liste!$D$35,IF(P51=36,liste!$D$36,IF(P51=37,liste!$D$37,IF(P51=38,liste!$D$38,IF(P51=39,liste!$D$39,IF(P51=40,liste!$D$40,IF(P51=41,liste!$D$41,IF(P51=42,liste!$D$42,IF(P51=43,liste!$D$43,IF(P51=44,liste!$D$44,IF(P51=45,liste!$D$45,IF(P51=46,liste!$D$46,IF(P51=47,liste!$D$47,IF(P51=48,liste!$D$48,IF(P51=49,liste!$D$49,IF(P51=50,liste!$D$50,IF(P51=51,liste!$D$51,IF(P51=52,liste!$D$52,IF(P51=53,liste!$D$53,IF(P51=54,liste!$D$54,IF(P51=55,liste!$D$55,IF(P51=56,liste!$D$56,IF(P51=57,liste!$D$57,IF(P51=58,liste!$D$58,IF(P51=59,liste!$D$59,IF(P51&gt;=60,”60”,"")))))))))))))))))))))))))))))))</f>
        <v/>
      </c>
      <c r="P51" s="80">
        <f>GİRİŞ!P51</f>
        <v>0</v>
      </c>
      <c r="Q51" s="157"/>
      <c r="R51" s="161"/>
      <c r="S51" s="82" t="str">
        <f>IF(T51=30,liste!$D$30,IF(T51=31,liste!$D$31,IF(T51=32,liste!$D$32,IF(T51=33,liste!$D$33,IF(T51=34,liste!$D$34,IF(T51=35,liste!$D$35,IF(T51=36,liste!$D$36,IF(T51=37,liste!$D$37,IF(T51=38,liste!$D$38,IF(T51=39,liste!$D$39,IF(T51=40,liste!$D$40,IF(T51=41,liste!$D$41,IF(T51=42,liste!$D$42,IF(T51=43,liste!$D$43,IF(T51=44,liste!$D$44,IF(T51=45,liste!$D$45,IF(T51=46,liste!$D$46,IF(T51=47,liste!$D$47,IF(T51=48,liste!$D$48,IF(T51=49,liste!$D$49,IF(T51=50,liste!$D$50,IF(T51=51,liste!$D$51,IF(T51=52,liste!$D$52,IF(T51=53,liste!$D$53,IF(T51=54,liste!$D$54,IF(T51=55,liste!$D$55,IF(T51=56,liste!$D$56,IF(T51=57,liste!$D$57,IF(T51=58,liste!$D$58,IF(T51=59,liste!$D$59,IF(T51&gt;=60,”60”,"")))))))))))))))))))))))))))))))</f>
        <v/>
      </c>
      <c r="T51" s="80">
        <f>GİRİŞ!T51</f>
        <v>0</v>
      </c>
      <c r="U51" s="157"/>
      <c r="V51" s="159"/>
      <c r="W51" s="83" t="str">
        <f>IF(X51=30,liste!$D$30,IF(X51=31,liste!$D$31,IF(X51=32,liste!$D$32,IF(X51=33,liste!$D$33,IF(X51=34,liste!$D$34,IF(X51=35,liste!$D$35,IF(X51=36,liste!$D$36,IF(X51=37,liste!$D$37,IF(X51=38,liste!$D$38,IF(X51=39,liste!$D$39,IF(X51=40,liste!$D$40,IF(X51=41,liste!$D$41,IF(X51=42,liste!$D$42,IF(X51=43,liste!$D$43,IF(X51=44,liste!$D$44,IF(X51=45,liste!$D$45,IF(X51=46,liste!$D$46,IF(X51=47,liste!$D$47,IF(X51=48,liste!$D$48,IF(X51=49,liste!$D$49,IF(X51=50,liste!$D$50,IF(X51=51,liste!$D$51,IF(X51=52,liste!$D$52,IF(X51=53,liste!$D$53,IF(X51=54,liste!$D$54,IF(X51=55,liste!$D$55,IF(X51=56,liste!$D$56,IF(X51=57,liste!$D$57,IF(X51=58,liste!$D$58,IF(X51=59,liste!$D$59,IF(X51&gt;=60,”60”,"")))))))))))))))))))))))))))))))</f>
        <v/>
      </c>
      <c r="X51" s="80">
        <f>GİRİŞ!X51</f>
        <v>0</v>
      </c>
      <c r="Y51" s="157"/>
      <c r="Z51" s="161"/>
      <c r="AA51" s="82" t="str">
        <f>IF(AB51=30,liste!$D$30,IF(AB51=31,liste!$D$31,IF(AB51=32,liste!$D$32,IF(AB51=33,liste!$D$33,IF(AB51=34,liste!$D$34,IF(AB51=35,liste!$D$35,IF(AB51=36,liste!$D$36,IF(AB51=37,liste!$D$37,IF(AB51=38,liste!$D$38,IF(AB51=39,liste!$D$39,IF(AB51=40,liste!$D$40,IF(AB51=41,liste!$D$41,IF(AB51=42,liste!$D$42,IF(AB51=43,liste!$D$43,IF(AB51=44,liste!$D$44,IF(AB51=45,liste!$D$45,IF(AB51=46,liste!$D$46,IF(AB51=47,liste!$D$47,IF(AB51=48,liste!$D$48,IF(AB51=49,liste!$D$49,IF(AB51=50,liste!$D$50,IF(AB51=51,liste!$D$51,IF(AB51=52,liste!$D$52,IF(AB51=53,liste!$D$53,IF(AB51=54,liste!$D$54,IF(AB51=55,liste!$D$55,IF(AB51=56,liste!$D$56,IF(AB51=57,liste!$D$57,IF(AB51=58,liste!$D$58,IF(AB51=59,liste!$D$59,IF(AB51&gt;=60,”60”,"")))))))))))))))))))))))))))))))</f>
        <v/>
      </c>
      <c r="AB51" s="80">
        <f>GİRİŞ!AB51</f>
        <v>0</v>
      </c>
      <c r="AC51" s="157"/>
      <c r="AD51" s="159"/>
      <c r="AE51" s="83" t="str">
        <f>IF(AF51=30,liste!$D$30,IF(AF51=31,liste!$D$31,IF(AF51=32,liste!$D$32,IF(AF51=33,liste!$D$33,IF(AF51=34,liste!$D$34,IF(AF51=35,liste!$D$35,IF(AF51=36,liste!$D$36,IF(AF51=37,liste!$D$37,IF(AF51=38,liste!$D$38,IF(AF51=39,liste!$D$39,IF(AF51=40,liste!$D$40,IF(AF51=41,liste!$D$41,IF(AF51=42,liste!$D$42,IF(AF51=43,liste!$D$43,IF(AF51=44,liste!$D$44,IF(AF51=45,liste!$D$45,IF(AF51=46,liste!$D$46,IF(AF51=47,liste!$D$47,IF(AF51=48,liste!$D$48,IF(AF51=49,liste!$D$49,IF(AF51=50,liste!$D$50,IF(AF51=51,liste!$D$51,IF(AF51=52,liste!$D$52,IF(AF51=53,liste!$D$53,IF(AF51=54,liste!$D$54,IF(AF51=55,liste!$D$55,IF(AF51=56,liste!$D$56,IF(AF51=57,liste!$D$57,IF(AF51=58,liste!$D$58,IF(AF51=59,liste!$D$59,IF(AF51&gt;=60,”60”,"")))))))))))))))))))))))))))))))</f>
        <v/>
      </c>
      <c r="AF51" s="80">
        <f>GİRİŞ!AF51</f>
        <v>0</v>
      </c>
      <c r="AG51" s="157"/>
      <c r="AH51" s="161"/>
    </row>
    <row r="52" spans="1:34" ht="9" customHeight="1" x14ac:dyDescent="0.25">
      <c r="A52" s="169"/>
      <c r="B52" s="163">
        <v>11</v>
      </c>
      <c r="C52" s="84" t="str">
        <f>IF(D52=30,liste!$B$30,IF(D52=31,liste!$B$31,IF(D52=32,liste!$B$32,IF(D52=33,liste!$B$33,IF(D52=34,liste!$B$34,IF(D52=35,liste!$B$35,IF(D52=36,liste!$B$36,IF(D52=37,liste!$B$37,IF(D52=38,liste!$B$38,IF(D52=39,liste!$B$39,IF(D52=40,liste!$B$40,IF(D52=41,liste!$B$41,IF(D52=42,liste!$B$42,IF(D52=43,liste!$B$43,IF(D52=44,liste!$B$44,IF(D52=45,liste!$B$45,IF(D52=46,liste!$B$46,IF(D52=47,liste!$B$47,IF(D52=48,liste!$B$48,IF(D52=49,liste!$B$49,IF(D52=50,liste!$B$50,IF(D52=51,liste!$B$51,IF(D52=52,liste!$B$52,IF(D52=53,liste!$B$53,IF(D52=54,liste!$B$54,IF(D52=55,liste!$B$55,IF(D52=56,liste!$B$56,IF(D52=57,liste!$B$57,IF(D52=58,liste!$B$58,IF(D52=59,liste!$B$59,IF(D52&gt;=60,”60”,"")))))))))))))))))))))))))))))))</f>
        <v/>
      </c>
      <c r="D52" s="80">
        <f>GİRİŞ!D52</f>
        <v>0</v>
      </c>
      <c r="E52" s="157" t="str">
        <f>IF(F52=1,liste!$F$1,IF(F52=2,liste!$F$2,IF(F52=3,liste!$F$3,IF(F52=4,liste!$F$4,IF(F52=5,liste!$F$5,IF(F52=6,liste!$F$6,IF(F52=7,liste!$F$7,IF(F52=8,liste!$F$8,IF(F52=9,liste!$F$9,IF(F52=10,liste!$F$10,IF(F52=11,liste!$F$11,IF(F52=12,liste!$F$12,IF(F52=13,liste!$F$13,IF(F52=14,liste!$F$14,IF(F52=15,liste!$F$15,IF(F52=16,liste!$F$16,IF(F52=17,liste!$F$17,IF(F52=18,liste!$F$18,IF(F52=19,liste!$F$19,IF(F52=20,liste!$F$20,""))))))))))))))))))))</f>
        <v/>
      </c>
      <c r="F52" s="159"/>
      <c r="G52" s="85" t="str">
        <f>IF(H52=30,liste!$B$30,IF(H52=31,liste!$B$31,IF(H52=32,liste!$B$32,IF(H52=33,liste!$B$33,IF(H52=34,liste!$B$34,IF(H52=35,liste!$B$35,IF(H52=36,liste!$B$36,IF(H52=37,liste!$B$37,IF(H52=38,liste!$B$38,IF(H52=39,liste!$B$39,IF(H52=40,liste!$B$40,IF(H52=41,liste!$B$41,IF(H52=42,liste!$B$42,IF(H52=43,liste!$B$43,IF(H52=44,liste!$B$44,IF(H52=45,liste!$B$45,IF(H52=46,liste!$B$46,IF(H52=47,liste!$B$47,IF(H52=48,liste!$B$48,IF(H52=49,liste!$B$49,IF(H52=50,liste!$B$50,IF(H52=51,liste!$B$51,IF(H52=52,liste!$B$52,IF(H52=53,liste!$B$53,IF(H52=54,liste!$B$54,IF(H52=55,liste!$B$55,IF(H52=56,liste!$B$56,IF(H52=57,liste!$B$57,IF(H52=58,liste!$B$58,IF(H52=59,liste!$B$59,IF(H52&gt;=60,”60”,"")))))))))))))))))))))))))))))))</f>
        <v/>
      </c>
      <c r="H52" s="80">
        <f>GİRİŞ!H52</f>
        <v>0</v>
      </c>
      <c r="I52" s="157" t="str">
        <f>IF(J52=1,liste!$F$1,IF(J52=2,liste!$F$2,IF(J52=3,liste!$F$3,IF(J52=4,liste!$F$4,IF(J52=5,liste!$F$5,IF(J52=6,liste!$F$6,IF(J52=7,liste!$F$7,IF(J52=8,liste!$F$8,IF(J52=9,liste!$F$9,IF(J52=10,liste!$F$10,IF(J52=11,liste!$F$11,IF(J52=12,liste!$F$12,IF(J52=13,liste!$F$13,IF(J52=14,liste!$F$14,IF(J52=15,liste!$F$15,IF(J52=16,liste!$F$16,IF(J52=17,liste!$F$17,IF(J52=18,liste!$F$18,IF(J52=19,liste!$F$19,IF(J52=20,liste!$F$20,""))))))))))))))))))))</f>
        <v/>
      </c>
      <c r="J52" s="161"/>
      <c r="K52" s="84" t="str">
        <f>IF(L52=30,liste!$B$30,IF(L52=31,liste!$B$31,IF(L52=32,liste!$B$32,IF(L52=33,liste!$B$33,IF(L52=34,liste!$B$34,IF(L52=35,liste!$B$35,IF(L52=36,liste!$B$36,IF(L52=37,liste!$B$37,IF(L52=38,liste!$B$38,IF(L52=39,liste!$B$39,IF(L52=40,liste!$B$40,IF(L52=41,liste!$B$41,IF(L52=42,liste!$B$42,IF(L52=43,liste!$B$43,IF(L52=44,liste!$B$44,IF(L52=45,liste!$B$45,IF(L52=46,liste!$B$46,IF(L52=47,liste!$B$47,IF(L52=48,liste!$B$48,IF(L52=49,liste!$B$49,IF(L52=50,liste!$B$50,IF(L52=51,liste!$B$51,IF(L52=52,liste!$B$52,IF(L52=53,liste!$B$53,IF(L52=54,liste!$B$54,IF(L52=55,liste!$B$55,IF(L52=56,liste!$B$56,IF(L52=57,liste!$B$57,IF(L52=58,liste!$B$58,IF(L52=59,liste!$B$59,IF(L52&gt;=60,”60”,"")))))))))))))))))))))))))))))))</f>
        <v/>
      </c>
      <c r="L52" s="80">
        <f>GİRİŞ!L52</f>
        <v>0</v>
      </c>
      <c r="M52" s="157" t="str">
        <f>IF(N52=1,liste!$F$1,IF(N52=2,liste!$F$2,IF(N52=3,liste!$F$3,IF(N52=4,liste!$F$4,IF(N52=5,liste!$F$5,IF(N52=6,liste!$F$6,IF(N52=7,liste!$F$7,IF(N52=8,liste!$F$8,IF(N52=9,liste!$F$9,IF(N52=10,liste!$F$10,IF(N52=11,liste!$F$11,IF(N52=12,liste!$F$12,IF(N52=13,liste!$F$13,IF(N52=14,liste!$F$14,IF(N52=15,liste!$F$15,IF(N52=16,liste!$F$16,IF(N52=17,liste!$F$17,IF(N52=18,liste!$F$18,IF(N52=19,liste!$F$19,IF(N52=20,liste!$F$20,""))))))))))))))))))))</f>
        <v/>
      </c>
      <c r="N52" s="159"/>
      <c r="O52" s="85" t="str">
        <f>IF(P52=30,liste!$B$30,IF(P52=31,liste!$B$31,IF(P52=32,liste!$B$32,IF(P52=33,liste!$B$33,IF(P52=34,liste!$B$34,IF(P52=35,liste!$B$35,IF(P52=36,liste!$B$36,IF(P52=37,liste!$B$37,IF(P52=38,liste!$B$38,IF(P52=39,liste!$B$39,IF(P52=40,liste!$B$40,IF(P52=41,liste!$B$41,IF(P52=42,liste!$B$42,IF(P52=43,liste!$B$43,IF(P52=44,liste!$B$44,IF(P52=45,liste!$B$45,IF(P52=46,liste!$B$46,IF(P52=47,liste!$B$47,IF(P52=48,liste!$B$48,IF(P52=49,liste!$B$49,IF(P52=50,liste!$B$50,IF(P52=51,liste!$B$51,IF(P52=52,liste!$B$52,IF(P52=53,liste!$B$53,IF(P52=54,liste!$B$54,IF(P52=55,liste!$B$55,IF(P52=56,liste!$B$56,IF(P52=57,liste!$B$57,IF(P52=58,liste!$B$58,IF(P52=59,liste!$B$59,IF(P52&gt;=60,”60”,"")))))))))))))))))))))))))))))))</f>
        <v/>
      </c>
      <c r="P52" s="80">
        <f>GİRİŞ!P52</f>
        <v>0</v>
      </c>
      <c r="Q52" s="157" t="str">
        <f>IF(R52=1,liste!$F$1,IF(R52=2,liste!$F$2,IF(R52=3,liste!$F$3,IF(R52=4,liste!$F$4,IF(R52=5,liste!$F$5,IF(R52=6,liste!$F$6,IF(R52=7,liste!$F$7,IF(R52=8,liste!$F$8,IF(R52=9,liste!$F$9,IF(R52=10,liste!$F$10,IF(R52=11,liste!$F$11,IF(R52=12,liste!$F$12,IF(R52=13,liste!$F$13,IF(R52=14,liste!$F$14,IF(R52=15,liste!$F$15,IF(R52=16,liste!$F$16,IF(R52=17,liste!$F$17,IF(R52=18,liste!$F$18,IF(R52=19,liste!$F$19,IF(R52=20,liste!$F$20,""))))))))))))))))))))</f>
        <v/>
      </c>
      <c r="R52" s="161"/>
      <c r="S52" s="84" t="str">
        <f>IF(T52=30,liste!$B$30,IF(T52=31,liste!$B$31,IF(T52=32,liste!$B$32,IF(T52=33,liste!$B$33,IF(T52=34,liste!$B$34,IF(T52=35,liste!$B$35,IF(T52=36,liste!$B$36,IF(T52=37,liste!$B$37,IF(T52=38,liste!$B$38,IF(T52=39,liste!$B$39,IF(T52=40,liste!$B$40,IF(T52=41,liste!$B$41,IF(T52=42,liste!$B$42,IF(T52=43,liste!$B$43,IF(T52=44,liste!$B$44,IF(T52=45,liste!$B$45,IF(T52=46,liste!$B$46,IF(T52=47,liste!$B$47,IF(T52=48,liste!$B$48,IF(T52=49,liste!$B$49,IF(T52=50,liste!$B$50,IF(T52=51,liste!$B$51,IF(T52=52,liste!$B$52,IF(T52=53,liste!$B$53,IF(T52=54,liste!$B$54,IF(T52=55,liste!$B$55,IF(T52=56,liste!$B$56,IF(T52=57,liste!$B$57,IF(T52=58,liste!$B$58,IF(T52=59,liste!$B$59,IF(T52&gt;=60,”60”,"")))))))))))))))))))))))))))))))</f>
        <v/>
      </c>
      <c r="T52" s="80">
        <f>GİRİŞ!T52</f>
        <v>0</v>
      </c>
      <c r="U52" s="157" t="str">
        <f>IF(V52=1,liste!$F$1,IF(V52=2,liste!$F$2,IF(V52=3,liste!$F$3,IF(V52=4,liste!$F$4,IF(V52=5,liste!$F$5,IF(V52=6,liste!$F$6,IF(V52=7,liste!$F$7,IF(V52=8,liste!$F$8,IF(V52=9,liste!$F$9,IF(V52=10,liste!$F$10,IF(V52=11,liste!$F$11,IF(V52=12,liste!$F$12,IF(V52=13,liste!$F$13,IF(V52=14,liste!$F$14,IF(V52=15,liste!$F$15,IF(V52=16,liste!$F$16,IF(V52=17,liste!$F$17,IF(V52=18,liste!$F$18,IF(V52=19,liste!$F$19,IF(V52=20,liste!$F$20,""))))))))))))))))))))</f>
        <v/>
      </c>
      <c r="V52" s="159"/>
      <c r="W52" s="85" t="str">
        <f>IF(X52=30,liste!$B$30,IF(X52=31,liste!$B$31,IF(X52=32,liste!$B$32,IF(X52=33,liste!$B$33,IF(X52=34,liste!$B$34,IF(X52=35,liste!$B$35,IF(X52=36,liste!$B$36,IF(X52=37,liste!$B$37,IF(X52=38,liste!$B$38,IF(X52=39,liste!$B$39,IF(X52=40,liste!$B$40,IF(X52=41,liste!$B$41,IF(X52=42,liste!$B$42,IF(X52=43,liste!$B$43,IF(X52=44,liste!$B$44,IF(X52=45,liste!$B$45,IF(X52=46,liste!$B$46,IF(X52=47,liste!$B$47,IF(X52=48,liste!$B$48,IF(X52=49,liste!$B$49,IF(X52=50,liste!$B$50,IF(X52=51,liste!$B$51,IF(X52=52,liste!$B$52,IF(X52=53,liste!$B$53,IF(X52=54,liste!$B$54,IF(X52=55,liste!$B$55,IF(X52=56,liste!$B$56,IF(X52=57,liste!$B$57,IF(X52=58,liste!$B$58,IF(X52=59,liste!$B$59,IF(X52&gt;=60,”60”,"")))))))))))))))))))))))))))))))</f>
        <v/>
      </c>
      <c r="X52" s="80">
        <f>GİRİŞ!X52</f>
        <v>0</v>
      </c>
      <c r="Y52" s="157" t="str">
        <f>IF(Z52=1,liste!$F$1,IF(Z52=2,liste!$F$2,IF(Z52=3,liste!$F$3,IF(Z52=4,liste!$F$4,IF(Z52=5,liste!$F$5,IF(Z52=6,liste!$F$6,IF(Z52=7,liste!$F$7,IF(Z52=8,liste!$F$8,IF(Z52=9,liste!$F$9,IF(Z52=10,liste!$F$10,IF(Z52=11,liste!$F$11,IF(Z52=12,liste!$F$12,IF(Z52=13,liste!$F$13,IF(Z52=14,liste!$F$14,IF(Z52=15,liste!$F$15,IF(Z52=16,liste!$F$16,IF(Z52=17,liste!$F$17,IF(Z52=18,liste!$F$18,IF(Z52=19,liste!$F$19,IF(Z52=20,liste!$F$20,""))))))))))))))))))))</f>
        <v/>
      </c>
      <c r="Z52" s="161"/>
      <c r="AA52" s="84" t="str">
        <f>IF(AB52=30,liste!$B$30,IF(AB52=31,liste!$B$31,IF(AB52=32,liste!$B$32,IF(AB52=33,liste!$B$33,IF(AB52=34,liste!$B$34,IF(AB52=35,liste!$B$35,IF(AB52=36,liste!$B$36,IF(AB52=37,liste!$B$37,IF(AB52=38,liste!$B$38,IF(AB52=39,liste!$B$39,IF(AB52=40,liste!$B$40,IF(AB52=41,liste!$B$41,IF(AB52=42,liste!$B$42,IF(AB52=43,liste!$B$43,IF(AB52=44,liste!$B$44,IF(AB52=45,liste!$B$45,IF(AB52=46,liste!$B$46,IF(AB52=47,liste!$B$47,IF(AB52=48,liste!$B$48,IF(AB52=49,liste!$B$49,IF(AB52=50,liste!$B$50,IF(AB52=51,liste!$B$51,IF(AB52=52,liste!$B$52,IF(AB52=53,liste!$B$53,IF(AB52=54,liste!$B$54,IF(AB52=55,liste!$B$55,IF(AB52=56,liste!$B$56,IF(AB52=57,liste!$B$57,IF(AB52=58,liste!$B$58,IF(AB52=59,liste!$B$59,IF(AB52&gt;=60,”60”,"")))))))))))))))))))))))))))))))</f>
        <v/>
      </c>
      <c r="AB52" s="80">
        <f>GİRİŞ!AB52</f>
        <v>0</v>
      </c>
      <c r="AC52" s="157" t="str">
        <f>IF(AD52=1,liste!$F$1,IF(AD52=2,liste!$F$2,IF(AD52=3,liste!$F$3,IF(AD52=4,liste!$F$4,IF(AD52=5,liste!$F$5,IF(AD52=6,liste!$F$6,IF(AD52=7,liste!$F$7,IF(AD52=8,liste!$F$8,IF(AD52=9,liste!$F$9,IF(AD52=10,liste!$F$10,IF(AD52=11,liste!$F$11,IF(AD52=12,liste!$F$12,IF(AD52=13,liste!$F$13,IF(AD52=14,liste!$F$14,IF(AD52=15,liste!$F$15,IF(AD52=16,liste!$F$16,IF(AD52=17,liste!$F$17,IF(AD52=18,liste!$F$18,IF(AD52=19,liste!$F$19,IF(AD52=20,liste!$F$20,""))))))))))))))))))))</f>
        <v/>
      </c>
      <c r="AD52" s="159"/>
      <c r="AE52" s="85" t="str">
        <f>IF(AF52=30,liste!$B$30,IF(AF52=31,liste!$B$31,IF(AF52=32,liste!$B$32,IF(AF52=33,liste!$B$33,IF(AF52=34,liste!$B$34,IF(AF52=35,liste!$B$35,IF(AF52=36,liste!$B$36,IF(AF52=37,liste!$B$37,IF(AF52=38,liste!$B$38,IF(AF52=39,liste!$B$39,IF(AF52=40,liste!$B$40,IF(AF52=41,liste!$B$41,IF(AF52=42,liste!$B$42,IF(AF52=43,liste!$B$43,IF(AF52=44,liste!$B$44,IF(AF52=45,liste!$B$45,IF(AF52=46,liste!$B$46,IF(AF52=47,liste!$B$47,IF(AF52=48,liste!$B$48,IF(AF52=49,liste!$B$49,IF(AF52=50,liste!$B$50,IF(AF52=51,liste!$B$51,IF(AF52=52,liste!$B$52,IF(AF52=53,liste!$B$53,IF(AF52=54,liste!$B$54,IF(AF52=55,liste!$B$55,IF(AF52=56,liste!$B$56,IF(AF52=57,liste!$B$57,IF(AF52=58,liste!$B$58,IF(AF52=59,liste!$B$59,IF(AF52&gt;=60,”60”,"")))))))))))))))))))))))))))))))</f>
        <v/>
      </c>
      <c r="AF52" s="80">
        <f>GİRİŞ!AF52</f>
        <v>0</v>
      </c>
      <c r="AG52" s="157" t="str">
        <f>IF(AH52=1,liste!$F$1,IF(AH52=2,liste!$F$2,IF(AH52=3,liste!$F$3,IF(AH52=4,liste!$F$4,IF(AH52=5,liste!$F$5,IF(AH52=6,liste!$F$6,IF(AH52=7,liste!$F$7,IF(AH52=8,liste!$F$8,IF(AH52=9,liste!$F$9,IF(AH52=10,liste!$F$10,IF(AH52=11,liste!$F$11,IF(AH52=12,liste!$F$12,IF(AH52=13,liste!$F$13,IF(AH52=14,liste!$F$14,IF(AH52=15,liste!$F$15,IF(AH52=16,liste!$F$16,IF(AH52=17,liste!$F$17,IF(AH52=18,liste!$F$18,IF(AH52=19,liste!$F$19,IF(AH52=20,liste!$F$20,""))))))))))))))))))))</f>
        <v/>
      </c>
      <c r="AH52" s="161"/>
    </row>
    <row r="53" spans="1:34" ht="9" customHeight="1" x14ac:dyDescent="0.25">
      <c r="A53" s="169"/>
      <c r="B53" s="163"/>
      <c r="C53" s="82" t="str">
        <f>IF(D53=30,liste!$D$30,IF(D53=31,liste!$D$31,IF(D53=32,liste!$D$32,IF(D53=33,liste!$D$33,IF(D53=34,liste!$D$34,IF(D53=35,liste!$D$35,IF(D53=36,liste!$D$36,IF(D53=37,liste!$D$37,IF(D53=38,liste!$D$38,IF(D53=39,liste!$D$39,IF(D53=40,liste!$D$40,IF(D53=41,liste!$D$41,IF(D53=42,liste!$D$42,IF(D53=43,liste!$D$43,IF(D53=44,liste!$D$44,IF(D53=45,liste!$D$45,IF(D53=46,liste!$D$46,IF(D53=47,liste!$D$47,IF(D53=48,liste!$D$48,IF(D53=49,liste!$D$49,IF(D53=50,liste!$D$50,IF(D53=51,liste!$D$51,IF(D53=52,liste!$D$52,IF(D53=53,liste!$D$53,IF(D53=54,liste!$D$54,IF(D53=55,liste!$D$55,IF(D53=56,liste!$D$56,IF(D53=57,liste!$D$57,IF(D53=58,liste!$D$58,IF(D53=59,liste!$D$59,IF(D53&gt;=60,”60”,"")))))))))))))))))))))))))))))))</f>
        <v/>
      </c>
      <c r="D53" s="80">
        <f>GİRİŞ!D53</f>
        <v>0</v>
      </c>
      <c r="E53" s="157"/>
      <c r="F53" s="159"/>
      <c r="G53" s="83" t="str">
        <f>IF(H53=30,liste!$D$30,IF(H53=31,liste!$D$31,IF(H53=32,liste!$D$32,IF(H53=33,liste!$D$33,IF(H53=34,liste!$D$34,IF(H53=35,liste!$D$35,IF(H53=36,liste!$D$36,IF(H53=37,liste!$D$37,IF(H53=38,liste!$D$38,IF(H53=39,liste!$D$39,IF(H53=40,liste!$D$40,IF(H53=41,liste!$D$41,IF(H53=42,liste!$D$42,IF(H53=43,liste!$D$43,IF(H53=44,liste!$D$44,IF(H53=45,liste!$D$45,IF(H53=46,liste!$D$46,IF(H53=47,liste!$D$47,IF(H53=48,liste!$D$48,IF(H53=49,liste!$D$49,IF(H53=50,liste!$D$50,IF(H53=51,liste!$D$51,IF(H53=52,liste!$D$52,IF(H53=53,liste!$D$53,IF(H53=54,liste!$D$54,IF(H53=55,liste!$D$55,IF(H53=56,liste!$D$56,IF(H53=57,liste!$D$57,IF(H53=58,liste!$D$58,IF(H53=59,liste!$D$59,IF(H53&gt;=60,”60”,"")))))))))))))))))))))))))))))))</f>
        <v/>
      </c>
      <c r="H53" s="80">
        <f>GİRİŞ!H53</f>
        <v>0</v>
      </c>
      <c r="I53" s="157"/>
      <c r="J53" s="161"/>
      <c r="K53" s="82" t="str">
        <f>IF(L53=30,liste!$D$30,IF(L53=31,liste!$D$31,IF(L53=32,liste!$D$32,IF(L53=33,liste!$D$33,IF(L53=34,liste!$D$34,IF(L53=35,liste!$D$35,IF(L53=36,liste!$D$36,IF(L53=37,liste!$D$37,IF(L53=38,liste!$D$38,IF(L53=39,liste!$D$39,IF(L53=40,liste!$D$40,IF(L53=41,liste!$D$41,IF(L53=42,liste!$D$42,IF(L53=43,liste!$D$43,IF(L53=44,liste!$D$44,IF(L53=45,liste!$D$45,IF(L53=46,liste!$D$46,IF(L53=47,liste!$D$47,IF(L53=48,liste!$D$48,IF(L53=49,liste!$D$49,IF(L53=50,liste!$D$50,IF(L53=51,liste!$D$51,IF(L53=52,liste!$D$52,IF(L53=53,liste!$D$53,IF(L53=54,liste!$D$54,IF(L53=55,liste!$D$55,IF(L53=56,liste!$D$56,IF(L53=57,liste!$D$57,IF(L53=58,liste!$D$58,IF(L53=59,liste!$D$59,IF(L53&gt;=60,”60”,"")))))))))))))))))))))))))))))))</f>
        <v/>
      </c>
      <c r="L53" s="80">
        <f>GİRİŞ!L53</f>
        <v>0</v>
      </c>
      <c r="M53" s="157"/>
      <c r="N53" s="159"/>
      <c r="O53" s="83" t="str">
        <f>IF(P53=30,liste!$D$30,IF(P53=31,liste!$D$31,IF(P53=32,liste!$D$32,IF(P53=33,liste!$D$33,IF(P53=34,liste!$D$34,IF(P53=35,liste!$D$35,IF(P53=36,liste!$D$36,IF(P53=37,liste!$D$37,IF(P53=38,liste!$D$38,IF(P53=39,liste!$D$39,IF(P53=40,liste!$D$40,IF(P53=41,liste!$D$41,IF(P53=42,liste!$D$42,IF(P53=43,liste!$D$43,IF(P53=44,liste!$D$44,IF(P53=45,liste!$D$45,IF(P53=46,liste!$D$46,IF(P53=47,liste!$D$47,IF(P53=48,liste!$D$48,IF(P53=49,liste!$D$49,IF(P53=50,liste!$D$50,IF(P53=51,liste!$D$51,IF(P53=52,liste!$D$52,IF(P53=53,liste!$D$53,IF(P53=54,liste!$D$54,IF(P53=55,liste!$D$55,IF(P53=56,liste!$D$56,IF(P53=57,liste!$D$57,IF(P53=58,liste!$D$58,IF(P53=59,liste!$D$59,IF(P53&gt;=60,”60”,"")))))))))))))))))))))))))))))))</f>
        <v/>
      </c>
      <c r="P53" s="80">
        <f>GİRİŞ!P53</f>
        <v>0</v>
      </c>
      <c r="Q53" s="157"/>
      <c r="R53" s="161"/>
      <c r="S53" s="82" t="str">
        <f>IF(T53=30,liste!$D$30,IF(T53=31,liste!$D$31,IF(T53=32,liste!$D$32,IF(T53=33,liste!$D$33,IF(T53=34,liste!$D$34,IF(T53=35,liste!$D$35,IF(T53=36,liste!$D$36,IF(T53=37,liste!$D$37,IF(T53=38,liste!$D$38,IF(T53=39,liste!$D$39,IF(T53=40,liste!$D$40,IF(T53=41,liste!$D$41,IF(T53=42,liste!$D$42,IF(T53=43,liste!$D$43,IF(T53=44,liste!$D$44,IF(T53=45,liste!$D$45,IF(T53=46,liste!$D$46,IF(T53=47,liste!$D$47,IF(T53=48,liste!$D$48,IF(T53=49,liste!$D$49,IF(T53=50,liste!$D$50,IF(T53=51,liste!$D$51,IF(T53=52,liste!$D$52,IF(T53=53,liste!$D$53,IF(T53=54,liste!$D$54,IF(T53=55,liste!$D$55,IF(T53=56,liste!$D$56,IF(T53=57,liste!$D$57,IF(T53=58,liste!$D$58,IF(T53=59,liste!$D$59,IF(T53&gt;=60,”60”,"")))))))))))))))))))))))))))))))</f>
        <v/>
      </c>
      <c r="T53" s="80">
        <f>GİRİŞ!T53</f>
        <v>0</v>
      </c>
      <c r="U53" s="157"/>
      <c r="V53" s="159"/>
      <c r="W53" s="83" t="str">
        <f>IF(X53=30,liste!$D$30,IF(X53=31,liste!$D$31,IF(X53=32,liste!$D$32,IF(X53=33,liste!$D$33,IF(X53=34,liste!$D$34,IF(X53=35,liste!$D$35,IF(X53=36,liste!$D$36,IF(X53=37,liste!$D$37,IF(X53=38,liste!$D$38,IF(X53=39,liste!$D$39,IF(X53=40,liste!$D$40,IF(X53=41,liste!$D$41,IF(X53=42,liste!$D$42,IF(X53=43,liste!$D$43,IF(X53=44,liste!$D$44,IF(X53=45,liste!$D$45,IF(X53=46,liste!$D$46,IF(X53=47,liste!$D$47,IF(X53=48,liste!$D$48,IF(X53=49,liste!$D$49,IF(X53=50,liste!$D$50,IF(X53=51,liste!$D$51,IF(X53=52,liste!$D$52,IF(X53=53,liste!$D$53,IF(X53=54,liste!$D$54,IF(X53=55,liste!$D$55,IF(X53=56,liste!$D$56,IF(X53=57,liste!$D$57,IF(X53=58,liste!$D$58,IF(X53=59,liste!$D$59,IF(X53&gt;=60,”60”,"")))))))))))))))))))))))))))))))</f>
        <v/>
      </c>
      <c r="X53" s="80">
        <f>GİRİŞ!X53</f>
        <v>0</v>
      </c>
      <c r="Y53" s="157"/>
      <c r="Z53" s="161"/>
      <c r="AA53" s="82" t="str">
        <f>IF(AB53=30,liste!$D$30,IF(AB53=31,liste!$D$31,IF(AB53=32,liste!$D$32,IF(AB53=33,liste!$D$33,IF(AB53=34,liste!$D$34,IF(AB53=35,liste!$D$35,IF(AB53=36,liste!$D$36,IF(AB53=37,liste!$D$37,IF(AB53=38,liste!$D$38,IF(AB53=39,liste!$D$39,IF(AB53=40,liste!$D$40,IF(AB53=41,liste!$D$41,IF(AB53=42,liste!$D$42,IF(AB53=43,liste!$D$43,IF(AB53=44,liste!$D$44,IF(AB53=45,liste!$D$45,IF(AB53=46,liste!$D$46,IF(AB53=47,liste!$D$47,IF(AB53=48,liste!$D$48,IF(AB53=49,liste!$D$49,IF(AB53=50,liste!$D$50,IF(AB53=51,liste!$D$51,IF(AB53=52,liste!$D$52,IF(AB53=53,liste!$D$53,IF(AB53=54,liste!$D$54,IF(AB53=55,liste!$D$55,IF(AB53=56,liste!$D$56,IF(AB53=57,liste!$D$57,IF(AB53=58,liste!$D$58,IF(AB53=59,liste!$D$59,IF(AB53&gt;=60,”60”,"")))))))))))))))))))))))))))))))</f>
        <v/>
      </c>
      <c r="AB53" s="80">
        <f>GİRİŞ!AB53</f>
        <v>0</v>
      </c>
      <c r="AC53" s="157"/>
      <c r="AD53" s="159"/>
      <c r="AE53" s="83" t="str">
        <f>IF(AF53=30,liste!$D$30,IF(AF53=31,liste!$D$31,IF(AF53=32,liste!$D$32,IF(AF53=33,liste!$D$33,IF(AF53=34,liste!$D$34,IF(AF53=35,liste!$D$35,IF(AF53=36,liste!$D$36,IF(AF53=37,liste!$D$37,IF(AF53=38,liste!$D$38,IF(AF53=39,liste!$D$39,IF(AF53=40,liste!$D$40,IF(AF53=41,liste!$D$41,IF(AF53=42,liste!$D$42,IF(AF53=43,liste!$D$43,IF(AF53=44,liste!$D$44,IF(AF53=45,liste!$D$45,IF(AF53=46,liste!$D$46,IF(AF53=47,liste!$D$47,IF(AF53=48,liste!$D$48,IF(AF53=49,liste!$D$49,IF(AF53=50,liste!$D$50,IF(AF53=51,liste!$D$51,IF(AF53=52,liste!$D$52,IF(AF53=53,liste!$D$53,IF(AF53=54,liste!$D$54,IF(AF53=55,liste!$D$55,IF(AF53=56,liste!$D$56,IF(AF53=57,liste!$D$57,IF(AF53=58,liste!$D$58,IF(AF53=59,liste!$D$59,IF(AF53&gt;=60,”60”,"")))))))))))))))))))))))))))))))</f>
        <v/>
      </c>
      <c r="AF53" s="80">
        <f>GİRİŞ!AF53</f>
        <v>0</v>
      </c>
      <c r="AG53" s="157"/>
      <c r="AH53" s="161"/>
    </row>
    <row r="54" spans="1:34" ht="9" customHeight="1" x14ac:dyDescent="0.25">
      <c r="A54" s="169"/>
      <c r="B54" s="163">
        <v>12</v>
      </c>
      <c r="C54" s="84" t="str">
        <f>IF(D54=30,liste!$B$30,IF(D54=31,liste!$B$31,IF(D54=32,liste!$B$32,IF(D54=33,liste!$B$33,IF(D54=34,liste!$B$34,IF(D54=35,liste!$B$35,IF(D54=36,liste!$B$36,IF(D54=37,liste!$B$37,IF(D54=38,liste!$B$38,IF(D54=39,liste!$B$39,IF(D54=40,liste!$B$40,IF(D54=41,liste!$B$41,IF(D54=42,liste!$B$42,IF(D54=43,liste!$B$43,IF(D54=44,liste!$B$44,IF(D54=45,liste!$B$45,IF(D54=46,liste!$B$46,IF(D54=47,liste!$B$47,IF(D54=48,liste!$B$48,IF(D54=49,liste!$B$49,IF(D54=50,liste!$B$50,IF(D54=51,liste!$B$51,IF(D54=52,liste!$B$52,IF(D54=53,liste!$B$53,IF(D54=54,liste!$B$54,IF(D54=55,liste!$B$55,IF(D54=56,liste!$B$56,IF(D54=57,liste!$B$57,IF(D54=58,liste!$B$58,IF(D54=59,liste!$B$59,IF(D54&gt;=60,”60”,"")))))))))))))))))))))))))))))))</f>
        <v/>
      </c>
      <c r="D54" s="80">
        <f>GİRİŞ!D54</f>
        <v>0</v>
      </c>
      <c r="E54" s="157" t="str">
        <f>IF(F54=1,liste!$F$1,IF(F54=2,liste!$F$2,IF(F54=3,liste!$F$3,IF(F54=4,liste!$F$4,IF(F54=5,liste!$F$5,IF(F54=6,liste!$F$6,IF(F54=7,liste!$F$7,IF(F54=8,liste!$F$8,IF(F54=9,liste!$F$9,IF(F54=10,liste!$F$10,IF(F54=11,liste!$F$11,IF(F54=12,liste!$F$12,IF(F54=13,liste!$F$13,IF(F54=14,liste!$F$14,IF(F54=15,liste!$F$15,IF(F54=16,liste!$F$16,IF(F54=17,liste!$F$17,IF(F54=18,liste!$F$18,IF(F54=19,liste!$F$19,IF(F54=20,liste!$F$20,""))))))))))))))))))))</f>
        <v/>
      </c>
      <c r="F54" s="159"/>
      <c r="G54" s="85" t="str">
        <f>IF(H54=30,liste!$B$30,IF(H54=31,liste!$B$31,IF(H54=32,liste!$B$32,IF(H54=33,liste!$B$33,IF(H54=34,liste!$B$34,IF(H54=35,liste!$B$35,IF(H54=36,liste!$B$36,IF(H54=37,liste!$B$37,IF(H54=38,liste!$B$38,IF(H54=39,liste!$B$39,IF(H54=40,liste!$B$40,IF(H54=41,liste!$B$41,IF(H54=42,liste!$B$42,IF(H54=43,liste!$B$43,IF(H54=44,liste!$B$44,IF(H54=45,liste!$B$45,IF(H54=46,liste!$B$46,IF(H54=47,liste!$B$47,IF(H54=48,liste!$B$48,IF(H54=49,liste!$B$49,IF(H54=50,liste!$B$50,IF(H54=51,liste!$B$51,IF(H54=52,liste!$B$52,IF(H54=53,liste!$B$53,IF(H54=54,liste!$B$54,IF(H54=55,liste!$B$55,IF(H54=56,liste!$B$56,IF(H54=57,liste!$B$57,IF(H54=58,liste!$B$58,IF(H54=59,liste!$B$59,IF(H54&gt;=60,”60”,"")))))))))))))))))))))))))))))))</f>
        <v/>
      </c>
      <c r="H54" s="80">
        <f>GİRİŞ!H54</f>
        <v>0</v>
      </c>
      <c r="I54" s="157" t="str">
        <f>IF(J54=1,liste!$F$1,IF(J54=2,liste!$F$2,IF(J54=3,liste!$F$3,IF(J54=4,liste!$F$4,IF(J54=5,liste!$F$5,IF(J54=6,liste!$F$6,IF(J54=7,liste!$F$7,IF(J54=8,liste!$F$8,IF(J54=9,liste!$F$9,IF(J54=10,liste!$F$10,IF(J54=11,liste!$F$11,IF(J54=12,liste!$F$12,IF(J54=13,liste!$F$13,IF(J54=14,liste!$F$14,IF(J54=15,liste!$F$15,IF(J54=16,liste!$F$16,IF(J54=17,liste!$F$17,IF(J54=18,liste!$F$18,IF(J54=19,liste!$F$19,IF(J54=20,liste!$F$20,""))))))))))))))))))))</f>
        <v/>
      </c>
      <c r="J54" s="161"/>
      <c r="K54" s="84" t="str">
        <f>IF(L54=30,liste!$B$30,IF(L54=31,liste!$B$31,IF(L54=32,liste!$B$32,IF(L54=33,liste!$B$33,IF(L54=34,liste!$B$34,IF(L54=35,liste!$B$35,IF(L54=36,liste!$B$36,IF(L54=37,liste!$B$37,IF(L54=38,liste!$B$38,IF(L54=39,liste!$B$39,IF(L54=40,liste!$B$40,IF(L54=41,liste!$B$41,IF(L54=42,liste!$B$42,IF(L54=43,liste!$B$43,IF(L54=44,liste!$B$44,IF(L54=45,liste!$B$45,IF(L54=46,liste!$B$46,IF(L54=47,liste!$B$47,IF(L54=48,liste!$B$48,IF(L54=49,liste!$B$49,IF(L54=50,liste!$B$50,IF(L54=51,liste!$B$51,IF(L54=52,liste!$B$52,IF(L54=53,liste!$B$53,IF(L54=54,liste!$B$54,IF(L54=55,liste!$B$55,IF(L54=56,liste!$B$56,IF(L54=57,liste!$B$57,IF(L54=58,liste!$B$58,IF(L54=59,liste!$B$59,IF(L54&gt;=60,”60”,"")))))))))))))))))))))))))))))))</f>
        <v/>
      </c>
      <c r="L54" s="80">
        <f>GİRİŞ!L54</f>
        <v>0</v>
      </c>
      <c r="M54" s="157" t="str">
        <f>IF(N54=1,liste!$F$1,IF(N54=2,liste!$F$2,IF(N54=3,liste!$F$3,IF(N54=4,liste!$F$4,IF(N54=5,liste!$F$5,IF(N54=6,liste!$F$6,IF(N54=7,liste!$F$7,IF(N54=8,liste!$F$8,IF(N54=9,liste!$F$9,IF(N54=10,liste!$F$10,IF(N54=11,liste!$F$11,IF(N54=12,liste!$F$12,IF(N54=13,liste!$F$13,IF(N54=14,liste!$F$14,IF(N54=15,liste!$F$15,IF(N54=16,liste!$F$16,IF(N54=17,liste!$F$17,IF(N54=18,liste!$F$18,IF(N54=19,liste!$F$19,IF(N54=20,liste!$F$20,""))))))))))))))))))))</f>
        <v/>
      </c>
      <c r="N54" s="159"/>
      <c r="O54" s="85" t="str">
        <f>IF(P54=30,liste!$B$30,IF(P54=31,liste!$B$31,IF(P54=32,liste!$B$32,IF(P54=33,liste!$B$33,IF(P54=34,liste!$B$34,IF(P54=35,liste!$B$35,IF(P54=36,liste!$B$36,IF(P54=37,liste!$B$37,IF(P54=38,liste!$B$38,IF(P54=39,liste!$B$39,IF(P54=40,liste!$B$40,IF(P54=41,liste!$B$41,IF(P54=42,liste!$B$42,IF(P54=43,liste!$B$43,IF(P54=44,liste!$B$44,IF(P54=45,liste!$B$45,IF(P54=46,liste!$B$46,IF(P54=47,liste!$B$47,IF(P54=48,liste!$B$48,IF(P54=49,liste!$B$49,IF(P54=50,liste!$B$50,IF(P54=51,liste!$B$51,IF(P54=52,liste!$B$52,IF(P54=53,liste!$B$53,IF(P54=54,liste!$B$54,IF(P54=55,liste!$B$55,IF(P54=56,liste!$B$56,IF(P54=57,liste!$B$57,IF(P54=58,liste!$B$58,IF(P54=59,liste!$B$59,IF(P54&gt;=60,”60”,"")))))))))))))))))))))))))))))))</f>
        <v/>
      </c>
      <c r="P54" s="80">
        <f>GİRİŞ!P54</f>
        <v>0</v>
      </c>
      <c r="Q54" s="157" t="str">
        <f>IF(R54=1,liste!$F$1,IF(R54=2,liste!$F$2,IF(R54=3,liste!$F$3,IF(R54=4,liste!$F$4,IF(R54=5,liste!$F$5,IF(R54=6,liste!$F$6,IF(R54=7,liste!$F$7,IF(R54=8,liste!$F$8,IF(R54=9,liste!$F$9,IF(R54=10,liste!$F$10,IF(R54=11,liste!$F$11,IF(R54=12,liste!$F$12,IF(R54=13,liste!$F$13,IF(R54=14,liste!$F$14,IF(R54=15,liste!$F$15,IF(R54=16,liste!$F$16,IF(R54=17,liste!$F$17,IF(R54=18,liste!$F$18,IF(R54=19,liste!$F$19,IF(R54=20,liste!$F$20,""))))))))))))))))))))</f>
        <v/>
      </c>
      <c r="R54" s="161"/>
      <c r="S54" s="84" t="str">
        <f>IF(T54=30,liste!$B$30,IF(T54=31,liste!$B$31,IF(T54=32,liste!$B$32,IF(T54=33,liste!$B$33,IF(T54=34,liste!$B$34,IF(T54=35,liste!$B$35,IF(T54=36,liste!$B$36,IF(T54=37,liste!$B$37,IF(T54=38,liste!$B$38,IF(T54=39,liste!$B$39,IF(T54=40,liste!$B$40,IF(T54=41,liste!$B$41,IF(T54=42,liste!$B$42,IF(T54=43,liste!$B$43,IF(T54=44,liste!$B$44,IF(T54=45,liste!$B$45,IF(T54=46,liste!$B$46,IF(T54=47,liste!$B$47,IF(T54=48,liste!$B$48,IF(T54=49,liste!$B$49,IF(T54=50,liste!$B$50,IF(T54=51,liste!$B$51,IF(T54=52,liste!$B$52,IF(T54=53,liste!$B$53,IF(T54=54,liste!$B$54,IF(T54=55,liste!$B$55,IF(T54=56,liste!$B$56,IF(T54=57,liste!$B$57,IF(T54=58,liste!$B$58,IF(T54=59,liste!$B$59,IF(T54&gt;=60,”60”,"")))))))))))))))))))))))))))))))</f>
        <v/>
      </c>
      <c r="T54" s="80">
        <f>GİRİŞ!T54</f>
        <v>0</v>
      </c>
      <c r="U54" s="157" t="str">
        <f>IF(V54=1,liste!$F$1,IF(V54=2,liste!$F$2,IF(V54=3,liste!$F$3,IF(V54=4,liste!$F$4,IF(V54=5,liste!$F$5,IF(V54=6,liste!$F$6,IF(V54=7,liste!$F$7,IF(V54=8,liste!$F$8,IF(V54=9,liste!$F$9,IF(V54=10,liste!$F$10,IF(V54=11,liste!$F$11,IF(V54=12,liste!$F$12,IF(V54=13,liste!$F$13,IF(V54=14,liste!$F$14,IF(V54=15,liste!$F$15,IF(V54=16,liste!$F$16,IF(V54=17,liste!$F$17,IF(V54=18,liste!$F$18,IF(V54=19,liste!$F$19,IF(V54=20,liste!$F$20,""))))))))))))))))))))</f>
        <v/>
      </c>
      <c r="V54" s="159"/>
      <c r="W54" s="85" t="str">
        <f>IF(X54=30,liste!$B$30,IF(X54=31,liste!$B$31,IF(X54=32,liste!$B$32,IF(X54=33,liste!$B$33,IF(X54=34,liste!$B$34,IF(X54=35,liste!$B$35,IF(X54=36,liste!$B$36,IF(X54=37,liste!$B$37,IF(X54=38,liste!$B$38,IF(X54=39,liste!$B$39,IF(X54=40,liste!$B$40,IF(X54=41,liste!$B$41,IF(X54=42,liste!$B$42,IF(X54=43,liste!$B$43,IF(X54=44,liste!$B$44,IF(X54=45,liste!$B$45,IF(X54=46,liste!$B$46,IF(X54=47,liste!$B$47,IF(X54=48,liste!$B$48,IF(X54=49,liste!$B$49,IF(X54=50,liste!$B$50,IF(X54=51,liste!$B$51,IF(X54=52,liste!$B$52,IF(X54=53,liste!$B$53,IF(X54=54,liste!$B$54,IF(X54=55,liste!$B$55,IF(X54=56,liste!$B$56,IF(X54=57,liste!$B$57,IF(X54=58,liste!$B$58,IF(X54=59,liste!$B$59,IF(X54&gt;=60,”60”,"")))))))))))))))))))))))))))))))</f>
        <v/>
      </c>
      <c r="X54" s="80">
        <f>GİRİŞ!X54</f>
        <v>0</v>
      </c>
      <c r="Y54" s="157" t="str">
        <f>IF(Z54=1,liste!$F$1,IF(Z54=2,liste!$F$2,IF(Z54=3,liste!$F$3,IF(Z54=4,liste!$F$4,IF(Z54=5,liste!$F$5,IF(Z54=6,liste!$F$6,IF(Z54=7,liste!$F$7,IF(Z54=8,liste!$F$8,IF(Z54=9,liste!$F$9,IF(Z54=10,liste!$F$10,IF(Z54=11,liste!$F$11,IF(Z54=12,liste!$F$12,IF(Z54=13,liste!$F$13,IF(Z54=14,liste!$F$14,IF(Z54=15,liste!$F$15,IF(Z54=16,liste!$F$16,IF(Z54=17,liste!$F$17,IF(Z54=18,liste!$F$18,IF(Z54=19,liste!$F$19,IF(Z54=20,liste!$F$20,""))))))))))))))))))))</f>
        <v/>
      </c>
      <c r="Z54" s="161"/>
      <c r="AA54" s="84" t="str">
        <f>IF(AB54=30,liste!$B$30,IF(AB54=31,liste!$B$31,IF(AB54=32,liste!$B$32,IF(AB54=33,liste!$B$33,IF(AB54=34,liste!$B$34,IF(AB54=35,liste!$B$35,IF(AB54=36,liste!$B$36,IF(AB54=37,liste!$B$37,IF(AB54=38,liste!$B$38,IF(AB54=39,liste!$B$39,IF(AB54=40,liste!$B$40,IF(AB54=41,liste!$B$41,IF(AB54=42,liste!$B$42,IF(AB54=43,liste!$B$43,IF(AB54=44,liste!$B$44,IF(AB54=45,liste!$B$45,IF(AB54=46,liste!$B$46,IF(AB54=47,liste!$B$47,IF(AB54=48,liste!$B$48,IF(AB54=49,liste!$B$49,IF(AB54=50,liste!$B$50,IF(AB54=51,liste!$B$51,IF(AB54=52,liste!$B$52,IF(AB54=53,liste!$B$53,IF(AB54=54,liste!$B$54,IF(AB54=55,liste!$B$55,IF(AB54=56,liste!$B$56,IF(AB54=57,liste!$B$57,IF(AB54=58,liste!$B$58,IF(AB54=59,liste!$B$59,IF(AB54&gt;=60,”60”,"")))))))))))))))))))))))))))))))</f>
        <v/>
      </c>
      <c r="AB54" s="80">
        <f>GİRİŞ!AB54</f>
        <v>0</v>
      </c>
      <c r="AC54" s="157" t="str">
        <f>IF(AD54=1,liste!$F$1,IF(AD54=2,liste!$F$2,IF(AD54=3,liste!$F$3,IF(AD54=4,liste!$F$4,IF(AD54=5,liste!$F$5,IF(AD54=6,liste!$F$6,IF(AD54=7,liste!$F$7,IF(AD54=8,liste!$F$8,IF(AD54=9,liste!$F$9,IF(AD54=10,liste!$F$10,IF(AD54=11,liste!$F$11,IF(AD54=12,liste!$F$12,IF(AD54=13,liste!$F$13,IF(AD54=14,liste!$F$14,IF(AD54=15,liste!$F$15,IF(AD54=16,liste!$F$16,IF(AD54=17,liste!$F$17,IF(AD54=18,liste!$F$18,IF(AD54=19,liste!$F$19,IF(AD54=20,liste!$F$20,""))))))))))))))))))))</f>
        <v/>
      </c>
      <c r="AD54" s="159"/>
      <c r="AE54" s="85" t="str">
        <f>IF(AF54=30,liste!$B$30,IF(AF54=31,liste!$B$31,IF(AF54=32,liste!$B$32,IF(AF54=33,liste!$B$33,IF(AF54=34,liste!$B$34,IF(AF54=35,liste!$B$35,IF(AF54=36,liste!$B$36,IF(AF54=37,liste!$B$37,IF(AF54=38,liste!$B$38,IF(AF54=39,liste!$B$39,IF(AF54=40,liste!$B$40,IF(AF54=41,liste!$B$41,IF(AF54=42,liste!$B$42,IF(AF54=43,liste!$B$43,IF(AF54=44,liste!$B$44,IF(AF54=45,liste!$B$45,IF(AF54=46,liste!$B$46,IF(AF54=47,liste!$B$47,IF(AF54=48,liste!$B$48,IF(AF54=49,liste!$B$49,IF(AF54=50,liste!$B$50,IF(AF54=51,liste!$B$51,IF(AF54=52,liste!$B$52,IF(AF54=53,liste!$B$53,IF(AF54=54,liste!$B$54,IF(AF54=55,liste!$B$55,IF(AF54=56,liste!$B$56,IF(AF54=57,liste!$B$57,IF(AF54=58,liste!$B$58,IF(AF54=59,liste!$B$59,IF(AF54&gt;=60,”60”,"")))))))))))))))))))))))))))))))</f>
        <v/>
      </c>
      <c r="AF54" s="80">
        <f>GİRİŞ!AF54</f>
        <v>23</v>
      </c>
      <c r="AG54" s="157" t="str">
        <f>IF(AH54=1,liste!$F$1,IF(AH54=2,liste!$F$2,IF(AH54=3,liste!$F$3,IF(AH54=4,liste!$F$4,IF(AH54=5,liste!$F$5,IF(AH54=6,liste!$F$6,IF(AH54=7,liste!$F$7,IF(AH54=8,liste!$F$8,IF(AH54=9,liste!$F$9,IF(AH54=10,liste!$F$10,IF(AH54=11,liste!$F$11,IF(AH54=12,liste!$F$12,IF(AH54=13,liste!$F$13,IF(AH54=14,liste!$F$14,IF(AH54=15,liste!$F$15,IF(AH54=16,liste!$F$16,IF(AH54=17,liste!$F$17,IF(AH54=18,liste!$F$18,IF(AH54=19,liste!$F$19,IF(AH54=20,liste!$F$20,""))))))))))))))))))))</f>
        <v/>
      </c>
      <c r="AH54" s="161"/>
    </row>
    <row r="55" spans="1:34" ht="9" customHeight="1" x14ac:dyDescent="0.25">
      <c r="A55" s="169"/>
      <c r="B55" s="163"/>
      <c r="C55" s="82" t="str">
        <f>IF(D55=30,liste!$D$30,IF(D55=31,liste!$D$31,IF(D55=32,liste!$D$32,IF(D55=33,liste!$D$33,IF(D55=34,liste!$D$34,IF(D55=35,liste!$D$35,IF(D55=36,liste!$D$36,IF(D55=37,liste!$D$37,IF(D55=38,liste!$D$38,IF(D55=39,liste!$D$39,IF(D55=40,liste!$D$40,IF(D55=41,liste!$D$41,IF(D55=42,liste!$D$42,IF(D55=43,liste!$D$43,IF(D55=44,liste!$D$44,IF(D55=45,liste!$D$45,IF(D55=46,liste!$D$46,IF(D55=47,liste!$D$47,IF(D55=48,liste!$D$48,IF(D55=49,liste!$D$49,IF(D55=50,liste!$D$50,IF(D55=51,liste!$D$51,IF(D55=52,liste!$D$52,IF(D55=53,liste!$D$53,IF(D55=54,liste!$D$54,IF(D55=55,liste!$D$55,IF(D55=56,liste!$D$56,IF(D55=57,liste!$D$57,IF(D55=58,liste!$D$58,IF(D55=59,liste!$D$59,IF(D55&gt;=60,”60”,"")))))))))))))))))))))))))))))))</f>
        <v/>
      </c>
      <c r="D55" s="80">
        <f>GİRİŞ!D55</f>
        <v>0</v>
      </c>
      <c r="E55" s="157"/>
      <c r="F55" s="159"/>
      <c r="G55" s="83" t="str">
        <f>IF(H55=30,liste!$D$30,IF(H55=31,liste!$D$31,IF(H55=32,liste!$D$32,IF(H55=33,liste!$D$33,IF(H55=34,liste!$D$34,IF(H55=35,liste!$D$35,IF(H55=36,liste!$D$36,IF(H55=37,liste!$D$37,IF(H55=38,liste!$D$38,IF(H55=39,liste!$D$39,IF(H55=40,liste!$D$40,IF(H55=41,liste!$D$41,IF(H55=42,liste!$D$42,IF(H55=43,liste!$D$43,IF(H55=44,liste!$D$44,IF(H55=45,liste!$D$45,IF(H55=46,liste!$D$46,IF(H55=47,liste!$D$47,IF(H55=48,liste!$D$48,IF(H55=49,liste!$D$49,IF(H55=50,liste!$D$50,IF(H55=51,liste!$D$51,IF(H55=52,liste!$D$52,IF(H55=53,liste!$D$53,IF(H55=54,liste!$D$54,IF(H55=55,liste!$D$55,IF(H55=56,liste!$D$56,IF(H55=57,liste!$D$57,IF(H55=58,liste!$D$58,IF(H55=59,liste!$D$59,IF(H55&gt;=60,”60”,"")))))))))))))))))))))))))))))))</f>
        <v/>
      </c>
      <c r="H55" s="80">
        <f>GİRİŞ!H55</f>
        <v>0</v>
      </c>
      <c r="I55" s="157"/>
      <c r="J55" s="161"/>
      <c r="K55" s="82" t="str">
        <f>IF(L55=30,liste!$D$30,IF(L55=31,liste!$D$31,IF(L55=32,liste!$D$32,IF(L55=33,liste!$D$33,IF(L55=34,liste!$D$34,IF(L55=35,liste!$D$35,IF(L55=36,liste!$D$36,IF(L55=37,liste!$D$37,IF(L55=38,liste!$D$38,IF(L55=39,liste!$D$39,IF(L55=40,liste!$D$40,IF(L55=41,liste!$D$41,IF(L55=42,liste!$D$42,IF(L55=43,liste!$D$43,IF(L55=44,liste!$D$44,IF(L55=45,liste!$D$45,IF(L55=46,liste!$D$46,IF(L55=47,liste!$D$47,IF(L55=48,liste!$D$48,IF(L55=49,liste!$D$49,IF(L55=50,liste!$D$50,IF(L55=51,liste!$D$51,IF(L55=52,liste!$D$52,IF(L55=53,liste!$D$53,IF(L55=54,liste!$D$54,IF(L55=55,liste!$D$55,IF(L55=56,liste!$D$56,IF(L55=57,liste!$D$57,IF(L55=58,liste!$D$58,IF(L55=59,liste!$D$59,IF(L55&gt;=60,”60”,"")))))))))))))))))))))))))))))))</f>
        <v/>
      </c>
      <c r="L55" s="80">
        <f>GİRİŞ!L55</f>
        <v>0</v>
      </c>
      <c r="M55" s="157"/>
      <c r="N55" s="159"/>
      <c r="O55" s="83" t="str">
        <f>IF(P55=30,liste!$D$30,IF(P55=31,liste!$D$31,IF(P55=32,liste!$D$32,IF(P55=33,liste!$D$33,IF(P55=34,liste!$D$34,IF(P55=35,liste!$D$35,IF(P55=36,liste!$D$36,IF(P55=37,liste!$D$37,IF(P55=38,liste!$D$38,IF(P55=39,liste!$D$39,IF(P55=40,liste!$D$40,IF(P55=41,liste!$D$41,IF(P55=42,liste!$D$42,IF(P55=43,liste!$D$43,IF(P55=44,liste!$D$44,IF(P55=45,liste!$D$45,IF(P55=46,liste!$D$46,IF(P55=47,liste!$D$47,IF(P55=48,liste!$D$48,IF(P55=49,liste!$D$49,IF(P55=50,liste!$D$50,IF(P55=51,liste!$D$51,IF(P55=52,liste!$D$52,IF(P55=53,liste!$D$53,IF(P55=54,liste!$D$54,IF(P55=55,liste!$D$55,IF(P55=56,liste!$D$56,IF(P55=57,liste!$D$57,IF(P55=58,liste!$D$58,IF(P55=59,liste!$D$59,IF(P55&gt;=60,”60”,"")))))))))))))))))))))))))))))))</f>
        <v/>
      </c>
      <c r="P55" s="80">
        <f>GİRİŞ!P55</f>
        <v>0</v>
      </c>
      <c r="Q55" s="157"/>
      <c r="R55" s="161"/>
      <c r="S55" s="82" t="str">
        <f>IF(T55=30,liste!$D$30,IF(T55=31,liste!$D$31,IF(T55=32,liste!$D$32,IF(T55=33,liste!$D$33,IF(T55=34,liste!$D$34,IF(T55=35,liste!$D$35,IF(T55=36,liste!$D$36,IF(T55=37,liste!$D$37,IF(T55=38,liste!$D$38,IF(T55=39,liste!$D$39,IF(T55=40,liste!$D$40,IF(T55=41,liste!$D$41,IF(T55=42,liste!$D$42,IF(T55=43,liste!$D$43,IF(T55=44,liste!$D$44,IF(T55=45,liste!$D$45,IF(T55=46,liste!$D$46,IF(T55=47,liste!$D$47,IF(T55=48,liste!$D$48,IF(T55=49,liste!$D$49,IF(T55=50,liste!$D$50,IF(T55=51,liste!$D$51,IF(T55=52,liste!$D$52,IF(T55=53,liste!$D$53,IF(T55=54,liste!$D$54,IF(T55=55,liste!$D$55,IF(T55=56,liste!$D$56,IF(T55=57,liste!$D$57,IF(T55=58,liste!$D$58,IF(T55=59,liste!$D$59,IF(T55&gt;=60,”60”,"")))))))))))))))))))))))))))))))</f>
        <v/>
      </c>
      <c r="T55" s="80">
        <f>GİRİŞ!T55</f>
        <v>0</v>
      </c>
      <c r="U55" s="157"/>
      <c r="V55" s="159"/>
      <c r="W55" s="83" t="str">
        <f>IF(X55=30,liste!$D$30,IF(X55=31,liste!$D$31,IF(X55=32,liste!$D$32,IF(X55=33,liste!$D$33,IF(X55=34,liste!$D$34,IF(X55=35,liste!$D$35,IF(X55=36,liste!$D$36,IF(X55=37,liste!$D$37,IF(X55=38,liste!$D$38,IF(X55=39,liste!$D$39,IF(X55=40,liste!$D$40,IF(X55=41,liste!$D$41,IF(X55=42,liste!$D$42,IF(X55=43,liste!$D$43,IF(X55=44,liste!$D$44,IF(X55=45,liste!$D$45,IF(X55=46,liste!$D$46,IF(X55=47,liste!$D$47,IF(X55=48,liste!$D$48,IF(X55=49,liste!$D$49,IF(X55=50,liste!$D$50,IF(X55=51,liste!$D$51,IF(X55=52,liste!$D$52,IF(X55=53,liste!$D$53,IF(X55=54,liste!$D$54,IF(X55=55,liste!$D$55,IF(X55=56,liste!$D$56,IF(X55=57,liste!$D$57,IF(X55=58,liste!$D$58,IF(X55=59,liste!$D$59,IF(X55&gt;=60,”60”,"")))))))))))))))))))))))))))))))</f>
        <v/>
      </c>
      <c r="X55" s="80">
        <f>GİRİŞ!X55</f>
        <v>0</v>
      </c>
      <c r="Y55" s="157"/>
      <c r="Z55" s="161"/>
      <c r="AA55" s="82" t="str">
        <f>IF(AB55=30,liste!$D$30,IF(AB55=31,liste!$D$31,IF(AB55=32,liste!$D$32,IF(AB55=33,liste!$D$33,IF(AB55=34,liste!$D$34,IF(AB55=35,liste!$D$35,IF(AB55=36,liste!$D$36,IF(AB55=37,liste!$D$37,IF(AB55=38,liste!$D$38,IF(AB55=39,liste!$D$39,IF(AB55=40,liste!$D$40,IF(AB55=41,liste!$D$41,IF(AB55=42,liste!$D$42,IF(AB55=43,liste!$D$43,IF(AB55=44,liste!$D$44,IF(AB55=45,liste!$D$45,IF(AB55=46,liste!$D$46,IF(AB55=47,liste!$D$47,IF(AB55=48,liste!$D$48,IF(AB55=49,liste!$D$49,IF(AB55=50,liste!$D$50,IF(AB55=51,liste!$D$51,IF(AB55=52,liste!$D$52,IF(AB55=53,liste!$D$53,IF(AB55=54,liste!$D$54,IF(AB55=55,liste!$D$55,IF(AB55=56,liste!$D$56,IF(AB55=57,liste!$D$57,IF(AB55=58,liste!$D$58,IF(AB55=59,liste!$D$59,IF(AB55&gt;=60,”60”,"")))))))))))))))))))))))))))))))</f>
        <v/>
      </c>
      <c r="AB55" s="80">
        <f>GİRİŞ!AB55</f>
        <v>0</v>
      </c>
      <c r="AC55" s="157"/>
      <c r="AD55" s="159"/>
      <c r="AE55" s="83" t="str">
        <f>IF(AF55=30,liste!$D$30,IF(AF55=31,liste!$D$31,IF(AF55=32,liste!$D$32,IF(AF55=33,liste!$D$33,IF(AF55=34,liste!$D$34,IF(AF55=35,liste!$D$35,IF(AF55=36,liste!$D$36,IF(AF55=37,liste!$D$37,IF(AF55=38,liste!$D$38,IF(AF55=39,liste!$D$39,IF(AF55=40,liste!$D$40,IF(AF55=41,liste!$D$41,IF(AF55=42,liste!$D$42,IF(AF55=43,liste!$D$43,IF(AF55=44,liste!$D$44,IF(AF55=45,liste!$D$45,IF(AF55=46,liste!$D$46,IF(AF55=47,liste!$D$47,IF(AF55=48,liste!$D$48,IF(AF55=49,liste!$D$49,IF(AF55=50,liste!$D$50,IF(AF55=51,liste!$D$51,IF(AF55=52,liste!$D$52,IF(AF55=53,liste!$D$53,IF(AF55=54,liste!$D$54,IF(AF55=55,liste!$D$55,IF(AF55=56,liste!$D$56,IF(AF55=57,liste!$D$57,IF(AF55=58,liste!$D$58,IF(AF55=59,liste!$D$59,IF(AF55&gt;=60,”60”,"")))))))))))))))))))))))))))))))</f>
        <v/>
      </c>
      <c r="AF55" s="80">
        <f>GİRİŞ!AF55</f>
        <v>29</v>
      </c>
      <c r="AG55" s="157"/>
      <c r="AH55" s="161"/>
    </row>
    <row r="56" spans="1:34" ht="9" customHeight="1" x14ac:dyDescent="0.25">
      <c r="A56" s="169"/>
      <c r="B56" s="163">
        <v>13</v>
      </c>
      <c r="C56" s="84" t="str">
        <f>IF(D56=30,liste!$B$30,IF(D56=31,liste!$B$31,IF(D56=32,liste!$B$32,IF(D56=33,liste!$B$33,IF(D56=34,liste!$B$34,IF(D56=35,liste!$B$35,IF(D56=36,liste!$B$36,IF(D56=37,liste!$B$37,IF(D56=38,liste!$B$38,IF(D56=39,liste!$B$39,IF(D56=40,liste!$B$40,IF(D56=41,liste!$B$41,IF(D56=42,liste!$B$42,IF(D56=43,liste!$B$43,IF(D56=44,liste!$B$44,IF(D56=45,liste!$B$45,IF(D56=46,liste!$B$46,IF(D56=47,liste!$B$47,IF(D56=48,liste!$B$48,IF(D56=49,liste!$B$49,IF(D56=50,liste!$B$50,IF(D56=51,liste!$B$51,IF(D56=52,liste!$B$52,IF(D56=53,liste!$B$53,IF(D56=54,liste!$B$54,IF(D56=55,liste!$B$55,IF(D56=56,liste!$B$56,IF(D56=57,liste!$B$57,IF(D56=58,liste!$B$58,IF(D56=59,liste!$B$59,IF(D56&gt;=60,”60”,"")))))))))))))))))))))))))))))))</f>
        <v/>
      </c>
      <c r="D56" s="80">
        <f>GİRİŞ!D56</f>
        <v>0</v>
      </c>
      <c r="E56" s="157" t="str">
        <f>IF(F56=1,liste!$F$1,IF(F56=2,liste!$F$2,IF(F56=3,liste!$F$3,IF(F56=4,liste!$F$4,IF(F56=5,liste!$F$5,IF(F56=6,liste!$F$6,IF(F56=7,liste!$F$7,IF(F56=8,liste!$F$8,IF(F56=9,liste!$F$9,IF(F56=10,liste!$F$10,IF(F56=11,liste!$F$11,IF(F56=12,liste!$F$12,IF(F56=13,liste!$F$13,IF(F56=14,liste!$F$14,IF(F56=15,liste!$F$15,IF(F56=16,liste!$F$16,IF(F56=17,liste!$F$17,IF(F56=18,liste!$F$18,IF(F56=19,liste!$F$19,IF(F56=20,liste!$F$20,""))))))))))))))))))))</f>
        <v/>
      </c>
      <c r="F56" s="159"/>
      <c r="G56" s="85" t="str">
        <f>IF(H56=30,liste!$B$30,IF(H56=31,liste!$B$31,IF(H56=32,liste!$B$32,IF(H56=33,liste!$B$33,IF(H56=34,liste!$B$34,IF(H56=35,liste!$B$35,IF(H56=36,liste!$B$36,IF(H56=37,liste!$B$37,IF(H56=38,liste!$B$38,IF(H56=39,liste!$B$39,IF(H56=40,liste!$B$40,IF(H56=41,liste!$B$41,IF(H56=42,liste!$B$42,IF(H56=43,liste!$B$43,IF(H56=44,liste!$B$44,IF(H56=45,liste!$B$45,IF(H56=46,liste!$B$46,IF(H56=47,liste!$B$47,IF(H56=48,liste!$B$48,IF(H56=49,liste!$B$49,IF(H56=50,liste!$B$50,IF(H56=51,liste!$B$51,IF(H56=52,liste!$B$52,IF(H56=53,liste!$B$53,IF(H56=54,liste!$B$54,IF(H56=55,liste!$B$55,IF(H56=56,liste!$B$56,IF(H56=57,liste!$B$57,IF(H56=58,liste!$B$58,IF(H56=59,liste!$B$59,IF(H56&gt;=60,”60”,"")))))))))))))))))))))))))))))))</f>
        <v/>
      </c>
      <c r="H56" s="80">
        <f>GİRİŞ!H56</f>
        <v>0</v>
      </c>
      <c r="I56" s="157" t="str">
        <f>IF(J56=1,liste!$F$1,IF(J56=2,liste!$F$2,IF(J56=3,liste!$F$3,IF(J56=4,liste!$F$4,IF(J56=5,liste!$F$5,IF(J56=6,liste!$F$6,IF(J56=7,liste!$F$7,IF(J56=8,liste!$F$8,IF(J56=9,liste!$F$9,IF(J56=10,liste!$F$10,IF(J56=11,liste!$F$11,IF(J56=12,liste!$F$12,IF(J56=13,liste!$F$13,IF(J56=14,liste!$F$14,IF(J56=15,liste!$F$15,IF(J56=16,liste!$F$16,IF(J56=17,liste!$F$17,IF(J56=18,liste!$F$18,IF(J56=19,liste!$F$19,IF(J56=20,liste!$F$20,""))))))))))))))))))))</f>
        <v/>
      </c>
      <c r="J56" s="161"/>
      <c r="K56" s="84" t="str">
        <f>IF(L56=30,liste!$B$30,IF(L56=31,liste!$B$31,IF(L56=32,liste!$B$32,IF(L56=33,liste!$B$33,IF(L56=34,liste!$B$34,IF(L56=35,liste!$B$35,IF(L56=36,liste!$B$36,IF(L56=37,liste!$B$37,IF(L56=38,liste!$B$38,IF(L56=39,liste!$B$39,IF(L56=40,liste!$B$40,IF(L56=41,liste!$B$41,IF(L56=42,liste!$B$42,IF(L56=43,liste!$B$43,IF(L56=44,liste!$B$44,IF(L56=45,liste!$B$45,IF(L56=46,liste!$B$46,IF(L56=47,liste!$B$47,IF(L56=48,liste!$B$48,IF(L56=49,liste!$B$49,IF(L56=50,liste!$B$50,IF(L56=51,liste!$B$51,IF(L56=52,liste!$B$52,IF(L56=53,liste!$B$53,IF(L56=54,liste!$B$54,IF(L56=55,liste!$B$55,IF(L56=56,liste!$B$56,IF(L56=57,liste!$B$57,IF(L56=58,liste!$B$58,IF(L56=59,liste!$B$59,IF(L56&gt;=60,”60”,"")))))))))))))))))))))))))))))))</f>
        <v/>
      </c>
      <c r="L56" s="80">
        <f>GİRİŞ!L56</f>
        <v>0</v>
      </c>
      <c r="M56" s="157" t="str">
        <f>IF(N56=1,liste!$F$1,IF(N56=2,liste!$F$2,IF(N56=3,liste!$F$3,IF(N56=4,liste!$F$4,IF(N56=5,liste!$F$5,IF(N56=6,liste!$F$6,IF(N56=7,liste!$F$7,IF(N56=8,liste!$F$8,IF(N56=9,liste!$F$9,IF(N56=10,liste!$F$10,IF(N56=11,liste!$F$11,IF(N56=12,liste!$F$12,IF(N56=13,liste!$F$13,IF(N56=14,liste!$F$14,IF(N56=15,liste!$F$15,IF(N56=16,liste!$F$16,IF(N56=17,liste!$F$17,IF(N56=18,liste!$F$18,IF(N56=19,liste!$F$19,IF(N56=20,liste!$F$20,""))))))))))))))))))))</f>
        <v/>
      </c>
      <c r="N56" s="159"/>
      <c r="O56" s="85" t="str">
        <f>IF(P56=30,liste!$B$30,IF(P56=31,liste!$B$31,IF(P56=32,liste!$B$32,IF(P56=33,liste!$B$33,IF(P56=34,liste!$B$34,IF(P56=35,liste!$B$35,IF(P56=36,liste!$B$36,IF(P56=37,liste!$B$37,IF(P56=38,liste!$B$38,IF(P56=39,liste!$B$39,IF(P56=40,liste!$B$40,IF(P56=41,liste!$B$41,IF(P56=42,liste!$B$42,IF(P56=43,liste!$B$43,IF(P56=44,liste!$B$44,IF(P56=45,liste!$B$45,IF(P56=46,liste!$B$46,IF(P56=47,liste!$B$47,IF(P56=48,liste!$B$48,IF(P56=49,liste!$B$49,IF(P56=50,liste!$B$50,IF(P56=51,liste!$B$51,IF(P56=52,liste!$B$52,IF(P56=53,liste!$B$53,IF(P56=54,liste!$B$54,IF(P56=55,liste!$B$55,IF(P56=56,liste!$B$56,IF(P56=57,liste!$B$57,IF(P56=58,liste!$B$58,IF(P56=59,liste!$B$59,IF(P56&gt;=60,”60”,"")))))))))))))))))))))))))))))))</f>
        <v/>
      </c>
      <c r="P56" s="80">
        <f>GİRİŞ!P56</f>
        <v>0</v>
      </c>
      <c r="Q56" s="157" t="str">
        <f>IF(R56=1,liste!$F$1,IF(R56=2,liste!$F$2,IF(R56=3,liste!$F$3,IF(R56=4,liste!$F$4,IF(R56=5,liste!$F$5,IF(R56=6,liste!$F$6,IF(R56=7,liste!$F$7,IF(R56=8,liste!$F$8,IF(R56=9,liste!$F$9,IF(R56=10,liste!$F$10,IF(R56=11,liste!$F$11,IF(R56=12,liste!$F$12,IF(R56=13,liste!$F$13,IF(R56=14,liste!$F$14,IF(R56=15,liste!$F$15,IF(R56=16,liste!$F$16,IF(R56=17,liste!$F$17,IF(R56=18,liste!$F$18,IF(R56=19,liste!$F$19,IF(R56=20,liste!$F$20,""))))))))))))))))))))</f>
        <v/>
      </c>
      <c r="R56" s="161"/>
      <c r="S56" s="84" t="str">
        <f>IF(T56=30,liste!$B$30,IF(T56=31,liste!$B$31,IF(T56=32,liste!$B$32,IF(T56=33,liste!$B$33,IF(T56=34,liste!$B$34,IF(T56=35,liste!$B$35,IF(T56=36,liste!$B$36,IF(T56=37,liste!$B$37,IF(T56=38,liste!$B$38,IF(T56=39,liste!$B$39,IF(T56=40,liste!$B$40,IF(T56=41,liste!$B$41,IF(T56=42,liste!$B$42,IF(T56=43,liste!$B$43,IF(T56=44,liste!$B$44,IF(T56=45,liste!$B$45,IF(T56=46,liste!$B$46,IF(T56=47,liste!$B$47,IF(T56=48,liste!$B$48,IF(T56=49,liste!$B$49,IF(T56=50,liste!$B$50,IF(T56=51,liste!$B$51,IF(T56=52,liste!$B$52,IF(T56=53,liste!$B$53,IF(T56=54,liste!$B$54,IF(T56=55,liste!$B$55,IF(T56=56,liste!$B$56,IF(T56=57,liste!$B$57,IF(T56=58,liste!$B$58,IF(T56=59,liste!$B$59,IF(T56&gt;=60,”60”,"")))))))))))))))))))))))))))))))</f>
        <v/>
      </c>
      <c r="T56" s="80">
        <f>GİRİŞ!T56</f>
        <v>16</v>
      </c>
      <c r="U56" s="157" t="str">
        <f>IF(V56=1,liste!$F$1,IF(V56=2,liste!$F$2,IF(V56=3,liste!$F$3,IF(V56=4,liste!$F$4,IF(V56=5,liste!$F$5,IF(V56=6,liste!$F$6,IF(V56=7,liste!$F$7,IF(V56=8,liste!$F$8,IF(V56=9,liste!$F$9,IF(V56=10,liste!$F$10,IF(V56=11,liste!$F$11,IF(V56=12,liste!$F$12,IF(V56=13,liste!$F$13,IF(V56=14,liste!$F$14,IF(V56=15,liste!$F$15,IF(V56=16,liste!$F$16,IF(V56=17,liste!$F$17,IF(V56=18,liste!$F$18,IF(V56=19,liste!$F$19,IF(V56=20,liste!$F$20,""))))))))))))))))))))</f>
        <v/>
      </c>
      <c r="V56" s="159"/>
      <c r="W56" s="85" t="str">
        <f>IF(X56=30,liste!$B$30,IF(X56=31,liste!$B$31,IF(X56=32,liste!$B$32,IF(X56=33,liste!$B$33,IF(X56=34,liste!$B$34,IF(X56=35,liste!$B$35,IF(X56=36,liste!$B$36,IF(X56=37,liste!$B$37,IF(X56=38,liste!$B$38,IF(X56=39,liste!$B$39,IF(X56=40,liste!$B$40,IF(X56=41,liste!$B$41,IF(X56=42,liste!$B$42,IF(X56=43,liste!$B$43,IF(X56=44,liste!$B$44,IF(X56=45,liste!$B$45,IF(X56=46,liste!$B$46,IF(X56=47,liste!$B$47,IF(X56=48,liste!$B$48,IF(X56=49,liste!$B$49,IF(X56=50,liste!$B$50,IF(X56=51,liste!$B$51,IF(X56=52,liste!$B$52,IF(X56=53,liste!$B$53,IF(X56=54,liste!$B$54,IF(X56=55,liste!$B$55,IF(X56=56,liste!$B$56,IF(X56=57,liste!$B$57,IF(X56=58,liste!$B$58,IF(X56=59,liste!$B$59,IF(X56&gt;=60,”60”,"")))))))))))))))))))))))))))))))</f>
        <v/>
      </c>
      <c r="X56" s="80">
        <f>GİRİŞ!X56</f>
        <v>5</v>
      </c>
      <c r="Y56" s="157" t="str">
        <f>IF(Z56=1,liste!$F$1,IF(Z56=2,liste!$F$2,IF(Z56=3,liste!$F$3,IF(Z56=4,liste!$F$4,IF(Z56=5,liste!$F$5,IF(Z56=6,liste!$F$6,IF(Z56=7,liste!$F$7,IF(Z56=8,liste!$F$8,IF(Z56=9,liste!$F$9,IF(Z56=10,liste!$F$10,IF(Z56=11,liste!$F$11,IF(Z56=12,liste!$F$12,IF(Z56=13,liste!$F$13,IF(Z56=14,liste!$F$14,IF(Z56=15,liste!$F$15,IF(Z56=16,liste!$F$16,IF(Z56=17,liste!$F$17,IF(Z56=18,liste!$F$18,IF(Z56=19,liste!$F$19,IF(Z56=20,liste!$F$20,""))))))))))))))))))))</f>
        <v/>
      </c>
      <c r="Z56" s="161"/>
      <c r="AA56" s="84" t="str">
        <f>IF(AB56=30,liste!$B$30,IF(AB56=31,liste!$B$31,IF(AB56=32,liste!$B$32,IF(AB56=33,liste!$B$33,IF(AB56=34,liste!$B$34,IF(AB56=35,liste!$B$35,IF(AB56=36,liste!$B$36,IF(AB56=37,liste!$B$37,IF(AB56=38,liste!$B$38,IF(AB56=39,liste!$B$39,IF(AB56=40,liste!$B$40,IF(AB56=41,liste!$B$41,IF(AB56=42,liste!$B$42,IF(AB56=43,liste!$B$43,IF(AB56=44,liste!$B$44,IF(AB56=45,liste!$B$45,IF(AB56=46,liste!$B$46,IF(AB56=47,liste!$B$47,IF(AB56=48,liste!$B$48,IF(AB56=49,liste!$B$49,IF(AB56=50,liste!$B$50,IF(AB56=51,liste!$B$51,IF(AB56=52,liste!$B$52,IF(AB56=53,liste!$B$53,IF(AB56=54,liste!$B$54,IF(AB56=55,liste!$B$55,IF(AB56=56,liste!$B$56,IF(AB56=57,liste!$B$57,IF(AB56=58,liste!$B$58,IF(AB56=59,liste!$B$59,IF(AB56&gt;=60,”60”,"")))))))))))))))))))))))))))))))</f>
        <v/>
      </c>
      <c r="AB56" s="80">
        <f>GİRİŞ!AB56</f>
        <v>22</v>
      </c>
      <c r="AC56" s="157" t="str">
        <f>IF(AD56=1,liste!$F$1,IF(AD56=2,liste!$F$2,IF(AD56=3,liste!$F$3,IF(AD56=4,liste!$F$4,IF(AD56=5,liste!$F$5,IF(AD56=6,liste!$F$6,IF(AD56=7,liste!$F$7,IF(AD56=8,liste!$F$8,IF(AD56=9,liste!$F$9,IF(AD56=10,liste!$F$10,IF(AD56=11,liste!$F$11,IF(AD56=12,liste!$F$12,IF(AD56=13,liste!$F$13,IF(AD56=14,liste!$F$14,IF(AD56=15,liste!$F$15,IF(AD56=16,liste!$F$16,IF(AD56=17,liste!$F$17,IF(AD56=18,liste!$F$18,IF(AD56=19,liste!$F$19,IF(AD56=20,liste!$F$20,""))))))))))))))))))))</f>
        <v/>
      </c>
      <c r="AD56" s="159"/>
      <c r="AE56" s="85" t="str">
        <f>IF(AF56=30,liste!$B$30,IF(AF56=31,liste!$B$31,IF(AF56=32,liste!$B$32,IF(AF56=33,liste!$B$33,IF(AF56=34,liste!$B$34,IF(AF56=35,liste!$B$35,IF(AF56=36,liste!$B$36,IF(AF56=37,liste!$B$37,IF(AF56=38,liste!$B$38,IF(AF56=39,liste!$B$39,IF(AF56=40,liste!$B$40,IF(AF56=41,liste!$B$41,IF(AF56=42,liste!$B$42,IF(AF56=43,liste!$B$43,IF(AF56=44,liste!$B$44,IF(AF56=45,liste!$B$45,IF(AF56=46,liste!$B$46,IF(AF56=47,liste!$B$47,IF(AF56=48,liste!$B$48,IF(AF56=49,liste!$B$49,IF(AF56=50,liste!$B$50,IF(AF56=51,liste!$B$51,IF(AF56=52,liste!$B$52,IF(AF56=53,liste!$B$53,IF(AF56=54,liste!$B$54,IF(AF56=55,liste!$B$55,IF(AF56=56,liste!$B$56,IF(AF56=57,liste!$B$57,IF(AF56=58,liste!$B$58,IF(AF56=59,liste!$B$59,IF(AF56&gt;=60,”60”,"")))))))))))))))))))))))))))))))</f>
        <v/>
      </c>
      <c r="AF56" s="80">
        <f>GİRİŞ!AF56</f>
        <v>11</v>
      </c>
      <c r="AG56" s="157" t="str">
        <f>IF(AH56=1,liste!$F$1,IF(AH56=2,liste!$F$2,IF(AH56=3,liste!$F$3,IF(AH56=4,liste!$F$4,IF(AH56=5,liste!$F$5,IF(AH56=6,liste!$F$6,IF(AH56=7,liste!$F$7,IF(AH56=8,liste!$F$8,IF(AH56=9,liste!$F$9,IF(AH56=10,liste!$F$10,IF(AH56=11,liste!$F$11,IF(AH56=12,liste!$F$12,IF(AH56=13,liste!$F$13,IF(AH56=14,liste!$F$14,IF(AH56=15,liste!$F$15,IF(AH56=16,liste!$F$16,IF(AH56=17,liste!$F$17,IF(AH56=18,liste!$F$18,IF(AH56=19,liste!$F$19,IF(AH56=20,liste!$F$20,""))))))))))))))))))))</f>
        <v/>
      </c>
      <c r="AH56" s="161"/>
    </row>
    <row r="57" spans="1:34" ht="9" customHeight="1" x14ac:dyDescent="0.25">
      <c r="A57" s="169"/>
      <c r="B57" s="163"/>
      <c r="C57" s="82" t="str">
        <f>IF(D57=30,liste!$D$30,IF(D57=31,liste!$D$31,IF(D57=32,liste!$D$32,IF(D57=33,liste!$D$33,IF(D57=34,liste!$D$34,IF(D57=35,liste!$D$35,IF(D57=36,liste!$D$36,IF(D57=37,liste!$D$37,IF(D57=38,liste!$D$38,IF(D57=39,liste!$D$39,IF(D57=40,liste!$D$40,IF(D57=41,liste!$D$41,IF(D57=42,liste!$D$42,IF(D57=43,liste!$D$43,IF(D57=44,liste!$D$44,IF(D57=45,liste!$D$45,IF(D57=46,liste!$D$46,IF(D57=47,liste!$D$47,IF(D57=48,liste!$D$48,IF(D57=49,liste!$D$49,IF(D57=50,liste!$D$50,IF(D57=51,liste!$D$51,IF(D57=52,liste!$D$52,IF(D57=53,liste!$D$53,IF(D57=54,liste!$D$54,IF(D57=55,liste!$D$55,IF(D57=56,liste!$D$56,IF(D57=57,liste!$D$57,IF(D57=58,liste!$D$58,IF(D57=59,liste!$D$59,IF(D57&gt;=60,”60”,"")))))))))))))))))))))))))))))))</f>
        <v/>
      </c>
      <c r="D57" s="80">
        <f>GİRİŞ!D57</f>
        <v>0</v>
      </c>
      <c r="E57" s="157"/>
      <c r="F57" s="159"/>
      <c r="G57" s="83" t="str">
        <f>IF(H57=30,liste!$D$30,IF(H57=31,liste!$D$31,IF(H57=32,liste!$D$32,IF(H57=33,liste!$D$33,IF(H57=34,liste!$D$34,IF(H57=35,liste!$D$35,IF(H57=36,liste!$D$36,IF(H57=37,liste!$D$37,IF(H57=38,liste!$D$38,IF(H57=39,liste!$D$39,IF(H57=40,liste!$D$40,IF(H57=41,liste!$D$41,IF(H57=42,liste!$D$42,IF(H57=43,liste!$D$43,IF(H57=44,liste!$D$44,IF(H57=45,liste!$D$45,IF(H57=46,liste!$D$46,IF(H57=47,liste!$D$47,IF(H57=48,liste!$D$48,IF(H57=49,liste!$D$49,IF(H57=50,liste!$D$50,IF(H57=51,liste!$D$51,IF(H57=52,liste!$D$52,IF(H57=53,liste!$D$53,IF(H57=54,liste!$D$54,IF(H57=55,liste!$D$55,IF(H57=56,liste!$D$56,IF(H57=57,liste!$D$57,IF(H57=58,liste!$D$58,IF(H57=59,liste!$D$59,IF(H57&gt;=60,”60”,"")))))))))))))))))))))))))))))))</f>
        <v/>
      </c>
      <c r="H57" s="80">
        <f>GİRİŞ!H57</f>
        <v>0</v>
      </c>
      <c r="I57" s="157"/>
      <c r="J57" s="161"/>
      <c r="K57" s="82" t="str">
        <f>IF(L57=30,liste!$D$30,IF(L57=31,liste!$D$31,IF(L57=32,liste!$D$32,IF(L57=33,liste!$D$33,IF(L57=34,liste!$D$34,IF(L57=35,liste!$D$35,IF(L57=36,liste!$D$36,IF(L57=37,liste!$D$37,IF(L57=38,liste!$D$38,IF(L57=39,liste!$D$39,IF(L57=40,liste!$D$40,IF(L57=41,liste!$D$41,IF(L57=42,liste!$D$42,IF(L57=43,liste!$D$43,IF(L57=44,liste!$D$44,IF(L57=45,liste!$D$45,IF(L57=46,liste!$D$46,IF(L57=47,liste!$D$47,IF(L57=48,liste!$D$48,IF(L57=49,liste!$D$49,IF(L57=50,liste!$D$50,IF(L57=51,liste!$D$51,IF(L57=52,liste!$D$52,IF(L57=53,liste!$D$53,IF(L57=54,liste!$D$54,IF(L57=55,liste!$D$55,IF(L57=56,liste!$D$56,IF(L57=57,liste!$D$57,IF(L57=58,liste!$D$58,IF(L57=59,liste!$D$59,IF(L57&gt;=60,”60”,"")))))))))))))))))))))))))))))))</f>
        <v/>
      </c>
      <c r="L57" s="80">
        <f>GİRİŞ!L57</f>
        <v>0</v>
      </c>
      <c r="M57" s="157"/>
      <c r="N57" s="159"/>
      <c r="O57" s="83" t="str">
        <f>IF(P57=30,liste!$D$30,IF(P57=31,liste!$D$31,IF(P57=32,liste!$D$32,IF(P57=33,liste!$D$33,IF(P57=34,liste!$D$34,IF(P57=35,liste!$D$35,IF(P57=36,liste!$D$36,IF(P57=37,liste!$D$37,IF(P57=38,liste!$D$38,IF(P57=39,liste!$D$39,IF(P57=40,liste!$D$40,IF(P57=41,liste!$D$41,IF(P57=42,liste!$D$42,IF(P57=43,liste!$D$43,IF(P57=44,liste!$D$44,IF(P57=45,liste!$D$45,IF(P57=46,liste!$D$46,IF(P57=47,liste!$D$47,IF(P57=48,liste!$D$48,IF(P57=49,liste!$D$49,IF(P57=50,liste!$D$50,IF(P57=51,liste!$D$51,IF(P57=52,liste!$D$52,IF(P57=53,liste!$D$53,IF(P57=54,liste!$D$54,IF(P57=55,liste!$D$55,IF(P57=56,liste!$D$56,IF(P57=57,liste!$D$57,IF(P57=58,liste!$D$58,IF(P57=59,liste!$D$59,IF(P57&gt;=60,”60”,"")))))))))))))))))))))))))))))))</f>
        <v/>
      </c>
      <c r="P57" s="80">
        <f>GİRİŞ!P57</f>
        <v>0</v>
      </c>
      <c r="Q57" s="157"/>
      <c r="R57" s="161"/>
      <c r="S57" s="82" t="str">
        <f>IF(T57=30,liste!$D$30,IF(T57=31,liste!$D$31,IF(T57=32,liste!$D$32,IF(T57=33,liste!$D$33,IF(T57=34,liste!$D$34,IF(T57=35,liste!$D$35,IF(T57=36,liste!$D$36,IF(T57=37,liste!$D$37,IF(T57=38,liste!$D$38,IF(T57=39,liste!$D$39,IF(T57=40,liste!$D$40,IF(T57=41,liste!$D$41,IF(T57=42,liste!$D$42,IF(T57=43,liste!$D$43,IF(T57=44,liste!$D$44,IF(T57=45,liste!$D$45,IF(T57=46,liste!$D$46,IF(T57=47,liste!$D$47,IF(T57=48,liste!$D$48,IF(T57=49,liste!$D$49,IF(T57=50,liste!$D$50,IF(T57=51,liste!$D$51,IF(T57=52,liste!$D$52,IF(T57=53,liste!$D$53,IF(T57=54,liste!$D$54,IF(T57=55,liste!$D$55,IF(T57=56,liste!$D$56,IF(T57=57,liste!$D$57,IF(T57=58,liste!$D$58,IF(T57=59,liste!$D$59,IF(T57&gt;=60,”60”,"")))))))))))))))))))))))))))))))</f>
        <v/>
      </c>
      <c r="T57" s="80">
        <f>GİRİŞ!T57</f>
        <v>18</v>
      </c>
      <c r="U57" s="157"/>
      <c r="V57" s="159"/>
      <c r="W57" s="83" t="str">
        <f>IF(X57=30,liste!$D$30,IF(X57=31,liste!$D$31,IF(X57=32,liste!$D$32,IF(X57=33,liste!$D$33,IF(X57=34,liste!$D$34,IF(X57=35,liste!$D$35,IF(X57=36,liste!$D$36,IF(X57=37,liste!$D$37,IF(X57=38,liste!$D$38,IF(X57=39,liste!$D$39,IF(X57=40,liste!$D$40,IF(X57=41,liste!$D$41,IF(X57=42,liste!$D$42,IF(X57=43,liste!$D$43,IF(X57=44,liste!$D$44,IF(X57=45,liste!$D$45,IF(X57=46,liste!$D$46,IF(X57=47,liste!$D$47,IF(X57=48,liste!$D$48,IF(X57=49,liste!$D$49,IF(X57=50,liste!$D$50,IF(X57=51,liste!$D$51,IF(X57=52,liste!$D$52,IF(X57=53,liste!$D$53,IF(X57=54,liste!$D$54,IF(X57=55,liste!$D$55,IF(X57=56,liste!$D$56,IF(X57=57,liste!$D$57,IF(X57=58,liste!$D$58,IF(X57=59,liste!$D$59,IF(X57&gt;=60,”60”,"")))))))))))))))))))))))))))))))</f>
        <v/>
      </c>
      <c r="X57" s="80">
        <f>GİRİŞ!X57</f>
        <v>2</v>
      </c>
      <c r="Y57" s="157"/>
      <c r="Z57" s="161"/>
      <c r="AA57" s="82" t="str">
        <f>IF(AB57=30,liste!$D$30,IF(AB57=31,liste!$D$31,IF(AB57=32,liste!$D$32,IF(AB57=33,liste!$D$33,IF(AB57=34,liste!$D$34,IF(AB57=35,liste!$D$35,IF(AB57=36,liste!$D$36,IF(AB57=37,liste!$D$37,IF(AB57=38,liste!$D$38,IF(AB57=39,liste!$D$39,IF(AB57=40,liste!$D$40,IF(AB57=41,liste!$D$41,IF(AB57=42,liste!$D$42,IF(AB57=43,liste!$D$43,IF(AB57=44,liste!$D$44,IF(AB57=45,liste!$D$45,IF(AB57=46,liste!$D$46,IF(AB57=47,liste!$D$47,IF(AB57=48,liste!$D$48,IF(AB57=49,liste!$D$49,IF(AB57=50,liste!$D$50,IF(AB57=51,liste!$D$51,IF(AB57=52,liste!$D$52,IF(AB57=53,liste!$D$53,IF(AB57=54,liste!$D$54,IF(AB57=55,liste!$D$55,IF(AB57=56,liste!$D$56,IF(AB57=57,liste!$D$57,IF(AB57=58,liste!$D$58,IF(AB57=59,liste!$D$59,IF(AB57&gt;=60,”60”,"")))))))))))))))))))))))))))))))</f>
        <v/>
      </c>
      <c r="AB57" s="80">
        <f>GİRİŞ!AB57</f>
        <v>29</v>
      </c>
      <c r="AC57" s="157"/>
      <c r="AD57" s="159"/>
      <c r="AE57" s="83" t="str">
        <f>IF(AF57=30,liste!$D$30,IF(AF57=31,liste!$D$31,IF(AF57=32,liste!$D$32,IF(AF57=33,liste!$D$33,IF(AF57=34,liste!$D$34,IF(AF57=35,liste!$D$35,IF(AF57=36,liste!$D$36,IF(AF57=37,liste!$D$37,IF(AF57=38,liste!$D$38,IF(AF57=39,liste!$D$39,IF(AF57=40,liste!$D$40,IF(AF57=41,liste!$D$41,IF(AF57=42,liste!$D$42,IF(AF57=43,liste!$D$43,IF(AF57=44,liste!$D$44,IF(AF57=45,liste!$D$45,IF(AF57=46,liste!$D$46,IF(AF57=47,liste!$D$47,IF(AF57=48,liste!$D$48,IF(AF57=49,liste!$D$49,IF(AF57=50,liste!$D$50,IF(AF57=51,liste!$D$51,IF(AF57=52,liste!$D$52,IF(AF57=53,liste!$D$53,IF(AF57=54,liste!$D$54,IF(AF57=55,liste!$D$55,IF(AF57=56,liste!$D$56,IF(AF57=57,liste!$D$57,IF(AF57=58,liste!$D$58,IF(AF57=59,liste!$D$59,IF(AF57&gt;=60,”60”,"")))))))))))))))))))))))))))))))</f>
        <v/>
      </c>
      <c r="AF57" s="80">
        <f>GİRİŞ!AF57</f>
        <v>24</v>
      </c>
      <c r="AG57" s="157"/>
      <c r="AH57" s="161"/>
    </row>
    <row r="58" spans="1:34" ht="9" customHeight="1" x14ac:dyDescent="0.25">
      <c r="A58" s="169"/>
      <c r="B58" s="163">
        <v>14</v>
      </c>
      <c r="C58" s="84" t="str">
        <f>IF(D58=30,liste!$B$30,IF(D58=31,liste!$B$31,IF(D58=32,liste!$B$32,IF(D58=33,liste!$B$33,IF(D58=34,liste!$B$34,IF(D58=35,liste!$B$35,IF(D58=36,liste!$B$36,IF(D58=37,liste!$B$37,IF(D58=38,liste!$B$38,IF(D58=39,liste!$B$39,IF(D58=40,liste!$B$40,IF(D58=41,liste!$B$41,IF(D58=42,liste!$B$42,IF(D58=43,liste!$B$43,IF(D58=44,liste!$B$44,IF(D58=45,liste!$B$45,IF(D58=46,liste!$B$46,IF(D58=47,liste!$B$47,IF(D58=48,liste!$B$48,IF(D58=49,liste!$B$49,IF(D58=50,liste!$B$50,IF(D58=51,liste!$B$51,IF(D58=52,liste!$B$52,IF(D58=53,liste!$B$53,IF(D58=54,liste!$B$54,IF(D58=55,liste!$B$55,IF(D58=56,liste!$B$56,IF(D58=57,liste!$B$57,IF(D58=58,liste!$B$58,IF(D58=59,liste!$B$59,IF(D58&gt;=60,”60”,"")))))))))))))))))))))))))))))))</f>
        <v/>
      </c>
      <c r="D58" s="80">
        <f>GİRİŞ!D58</f>
        <v>0</v>
      </c>
      <c r="E58" s="157" t="str">
        <f>IF(F58=1,liste!$F$1,IF(F58=2,liste!$F$2,IF(F58=3,liste!$F$3,IF(F58=4,liste!$F$4,IF(F58=5,liste!$F$5,IF(F58=6,liste!$F$6,IF(F58=7,liste!$F$7,IF(F58=8,liste!$F$8,IF(F58=9,liste!$F$9,IF(F58=10,liste!$F$10,IF(F58=11,liste!$F$11,IF(F58=12,liste!$F$12,IF(F58=13,liste!$F$13,IF(F58=14,liste!$F$14,IF(F58=15,liste!$F$15,IF(F58=16,liste!$F$16,IF(F58=17,liste!$F$17,IF(F58=18,liste!$F$18,IF(F58=19,liste!$F$19,IF(F58=20,liste!$F$20,""))))))))))))))))))))</f>
        <v/>
      </c>
      <c r="F58" s="159"/>
      <c r="G58" s="85" t="str">
        <f>IF(H58=30,liste!$B$30,IF(H58=31,liste!$B$31,IF(H58=32,liste!$B$32,IF(H58=33,liste!$B$33,IF(H58=34,liste!$B$34,IF(H58=35,liste!$B$35,IF(H58=36,liste!$B$36,IF(H58=37,liste!$B$37,IF(H58=38,liste!$B$38,IF(H58=39,liste!$B$39,IF(H58=40,liste!$B$40,IF(H58=41,liste!$B$41,IF(H58=42,liste!$B$42,IF(H58=43,liste!$B$43,IF(H58=44,liste!$B$44,IF(H58=45,liste!$B$45,IF(H58=46,liste!$B$46,IF(H58=47,liste!$B$47,IF(H58=48,liste!$B$48,IF(H58=49,liste!$B$49,IF(H58=50,liste!$B$50,IF(H58=51,liste!$B$51,IF(H58=52,liste!$B$52,IF(H58=53,liste!$B$53,IF(H58=54,liste!$B$54,IF(H58=55,liste!$B$55,IF(H58=56,liste!$B$56,IF(H58=57,liste!$B$57,IF(H58=58,liste!$B$58,IF(H58=59,liste!$B$59,IF(H58&gt;=60,”60”,"")))))))))))))))))))))))))))))))</f>
        <v/>
      </c>
      <c r="H58" s="80">
        <f>GİRİŞ!H58</f>
        <v>0</v>
      </c>
      <c r="I58" s="157" t="str">
        <f>IF(J58=1,liste!$F$1,IF(J58=2,liste!$F$2,IF(J58=3,liste!$F$3,IF(J58=4,liste!$F$4,IF(J58=5,liste!$F$5,IF(J58=6,liste!$F$6,IF(J58=7,liste!$F$7,IF(J58=8,liste!$F$8,IF(J58=9,liste!$F$9,IF(J58=10,liste!$F$10,IF(J58=11,liste!$F$11,IF(J58=12,liste!$F$12,IF(J58=13,liste!$F$13,IF(J58=14,liste!$F$14,IF(J58=15,liste!$F$15,IF(J58=16,liste!$F$16,IF(J58=17,liste!$F$17,IF(J58=18,liste!$F$18,IF(J58=19,liste!$F$19,IF(J58=20,liste!$F$20,""))))))))))))))))))))</f>
        <v/>
      </c>
      <c r="J58" s="161"/>
      <c r="K58" s="84" t="str">
        <f>IF(L58=30,liste!$B$30,IF(L58=31,liste!$B$31,IF(L58=32,liste!$B$32,IF(L58=33,liste!$B$33,IF(L58=34,liste!$B$34,IF(L58=35,liste!$B$35,IF(L58=36,liste!$B$36,IF(L58=37,liste!$B$37,IF(L58=38,liste!$B$38,IF(L58=39,liste!$B$39,IF(L58=40,liste!$B$40,IF(L58=41,liste!$B$41,IF(L58=42,liste!$B$42,IF(L58=43,liste!$B$43,IF(L58=44,liste!$B$44,IF(L58=45,liste!$B$45,IF(L58=46,liste!$B$46,IF(L58=47,liste!$B$47,IF(L58=48,liste!$B$48,IF(L58=49,liste!$B$49,IF(L58=50,liste!$B$50,IF(L58=51,liste!$B$51,IF(L58=52,liste!$B$52,IF(L58=53,liste!$B$53,IF(L58=54,liste!$B$54,IF(L58=55,liste!$B$55,IF(L58=56,liste!$B$56,IF(L58=57,liste!$B$57,IF(L58=58,liste!$B$58,IF(L58=59,liste!$B$59,IF(L58&gt;=60,”60”,"")))))))))))))))))))))))))))))))</f>
        <v/>
      </c>
      <c r="L58" s="80">
        <f>GİRİŞ!L58</f>
        <v>0</v>
      </c>
      <c r="M58" s="157" t="str">
        <f>IF(N58=1,liste!$F$1,IF(N58=2,liste!$F$2,IF(N58=3,liste!$F$3,IF(N58=4,liste!$F$4,IF(N58=5,liste!$F$5,IF(N58=6,liste!$F$6,IF(N58=7,liste!$F$7,IF(N58=8,liste!$F$8,IF(N58=9,liste!$F$9,IF(N58=10,liste!$F$10,IF(N58=11,liste!$F$11,IF(N58=12,liste!$F$12,IF(N58=13,liste!$F$13,IF(N58=14,liste!$F$14,IF(N58=15,liste!$F$15,IF(N58=16,liste!$F$16,IF(N58=17,liste!$F$17,IF(N58=18,liste!$F$18,IF(N58=19,liste!$F$19,IF(N58=20,liste!$F$20,""))))))))))))))))))))</f>
        <v/>
      </c>
      <c r="N58" s="159"/>
      <c r="O58" s="85" t="str">
        <f>IF(P58=30,liste!$B$30,IF(P58=31,liste!$B$31,IF(P58=32,liste!$B$32,IF(P58=33,liste!$B$33,IF(P58=34,liste!$B$34,IF(P58=35,liste!$B$35,IF(P58=36,liste!$B$36,IF(P58=37,liste!$B$37,IF(P58=38,liste!$B$38,IF(P58=39,liste!$B$39,IF(P58=40,liste!$B$40,IF(P58=41,liste!$B$41,IF(P58=42,liste!$B$42,IF(P58=43,liste!$B$43,IF(P58=44,liste!$B$44,IF(P58=45,liste!$B$45,IF(P58=46,liste!$B$46,IF(P58=47,liste!$B$47,IF(P58=48,liste!$B$48,IF(P58=49,liste!$B$49,IF(P58=50,liste!$B$50,IF(P58=51,liste!$B$51,IF(P58=52,liste!$B$52,IF(P58=53,liste!$B$53,IF(P58=54,liste!$B$54,IF(P58=55,liste!$B$55,IF(P58=56,liste!$B$56,IF(P58=57,liste!$B$57,IF(P58=58,liste!$B$58,IF(P58=59,liste!$B$59,IF(P58&gt;=60,”60”,"")))))))))))))))))))))))))))))))</f>
        <v/>
      </c>
      <c r="P58" s="80">
        <f>GİRİŞ!P58</f>
        <v>0</v>
      </c>
      <c r="Q58" s="157" t="str">
        <f>IF(R58=1,liste!$F$1,IF(R58=2,liste!$F$2,IF(R58=3,liste!$F$3,IF(R58=4,liste!$F$4,IF(R58=5,liste!$F$5,IF(R58=6,liste!$F$6,IF(R58=7,liste!$F$7,IF(R58=8,liste!$F$8,IF(R58=9,liste!$F$9,IF(R58=10,liste!$F$10,IF(R58=11,liste!$F$11,IF(R58=12,liste!$F$12,IF(R58=13,liste!$F$13,IF(R58=14,liste!$F$14,IF(R58=15,liste!$F$15,IF(R58=16,liste!$F$16,IF(R58=17,liste!$F$17,IF(R58=18,liste!$F$18,IF(R58=19,liste!$F$19,IF(R58=20,liste!$F$20,""))))))))))))))))))))</f>
        <v/>
      </c>
      <c r="R58" s="161"/>
      <c r="S58" s="84" t="str">
        <f>IF(T58=30,liste!$B$30,IF(T58=31,liste!$B$31,IF(T58=32,liste!$B$32,IF(T58=33,liste!$B$33,IF(T58=34,liste!$B$34,IF(T58=35,liste!$B$35,IF(T58=36,liste!$B$36,IF(T58=37,liste!$B$37,IF(T58=38,liste!$B$38,IF(T58=39,liste!$B$39,IF(T58=40,liste!$B$40,IF(T58=41,liste!$B$41,IF(T58=42,liste!$B$42,IF(T58=43,liste!$B$43,IF(T58=44,liste!$B$44,IF(T58=45,liste!$B$45,IF(T58=46,liste!$B$46,IF(T58=47,liste!$B$47,IF(T58=48,liste!$B$48,IF(T58=49,liste!$B$49,IF(T58=50,liste!$B$50,IF(T58=51,liste!$B$51,IF(T58=52,liste!$B$52,IF(T58=53,liste!$B$53,IF(T58=54,liste!$B$54,IF(T58=55,liste!$B$55,IF(T58=56,liste!$B$56,IF(T58=57,liste!$B$57,IF(T58=58,liste!$B$58,IF(T58=59,liste!$B$59,IF(T58&gt;=60,”60”,"")))))))))))))))))))))))))))))))</f>
        <v/>
      </c>
      <c r="T58" s="80">
        <f>GİRİŞ!T58</f>
        <v>16</v>
      </c>
      <c r="U58" s="157" t="str">
        <f>IF(V58=1,liste!$F$1,IF(V58=2,liste!$F$2,IF(V58=3,liste!$F$3,IF(V58=4,liste!$F$4,IF(V58=5,liste!$F$5,IF(V58=6,liste!$F$6,IF(V58=7,liste!$F$7,IF(V58=8,liste!$F$8,IF(V58=9,liste!$F$9,IF(V58=10,liste!$F$10,IF(V58=11,liste!$F$11,IF(V58=12,liste!$F$12,IF(V58=13,liste!$F$13,IF(V58=14,liste!$F$14,IF(V58=15,liste!$F$15,IF(V58=16,liste!$F$16,IF(V58=17,liste!$F$17,IF(V58=18,liste!$F$18,IF(V58=19,liste!$F$19,IF(V58=20,liste!$F$20,""))))))))))))))))))))</f>
        <v/>
      </c>
      <c r="V58" s="159"/>
      <c r="W58" s="85" t="str">
        <f>IF(X58=30,liste!$B$30,IF(X58=31,liste!$B$31,IF(X58=32,liste!$B$32,IF(X58=33,liste!$B$33,IF(X58=34,liste!$B$34,IF(X58=35,liste!$B$35,IF(X58=36,liste!$B$36,IF(X58=37,liste!$B$37,IF(X58=38,liste!$B$38,IF(X58=39,liste!$B$39,IF(X58=40,liste!$B$40,IF(X58=41,liste!$B$41,IF(X58=42,liste!$B$42,IF(X58=43,liste!$B$43,IF(X58=44,liste!$B$44,IF(X58=45,liste!$B$45,IF(X58=46,liste!$B$46,IF(X58=47,liste!$B$47,IF(X58=48,liste!$B$48,IF(X58=49,liste!$B$49,IF(X58=50,liste!$B$50,IF(X58=51,liste!$B$51,IF(X58=52,liste!$B$52,IF(X58=53,liste!$B$53,IF(X58=54,liste!$B$54,IF(X58=55,liste!$B$55,IF(X58=56,liste!$B$56,IF(X58=57,liste!$B$57,IF(X58=58,liste!$B$58,IF(X58=59,liste!$B$59,IF(X58&gt;=60,”60”,"")))))))))))))))))))))))))))))))</f>
        <v/>
      </c>
      <c r="X58" s="80">
        <f>GİRİŞ!X58</f>
        <v>5</v>
      </c>
      <c r="Y58" s="157" t="str">
        <f>IF(Z58=1,liste!$F$1,IF(Z58=2,liste!$F$2,IF(Z58=3,liste!$F$3,IF(Z58=4,liste!$F$4,IF(Z58=5,liste!$F$5,IF(Z58=6,liste!$F$6,IF(Z58=7,liste!$F$7,IF(Z58=8,liste!$F$8,IF(Z58=9,liste!$F$9,IF(Z58=10,liste!$F$10,IF(Z58=11,liste!$F$11,IF(Z58=12,liste!$F$12,IF(Z58=13,liste!$F$13,IF(Z58=14,liste!$F$14,IF(Z58=15,liste!$F$15,IF(Z58=16,liste!$F$16,IF(Z58=17,liste!$F$17,IF(Z58=18,liste!$F$18,IF(Z58=19,liste!$F$19,IF(Z58=20,liste!$F$20,""))))))))))))))))))))</f>
        <v/>
      </c>
      <c r="Z58" s="161"/>
      <c r="AA58" s="84" t="str">
        <f>IF(AB58=30,liste!$B$30,IF(AB58=31,liste!$B$31,IF(AB58=32,liste!$B$32,IF(AB58=33,liste!$B$33,IF(AB58=34,liste!$B$34,IF(AB58=35,liste!$B$35,IF(AB58=36,liste!$B$36,IF(AB58=37,liste!$B$37,IF(AB58=38,liste!$B$38,IF(AB58=39,liste!$B$39,IF(AB58=40,liste!$B$40,IF(AB58=41,liste!$B$41,IF(AB58=42,liste!$B$42,IF(AB58=43,liste!$B$43,IF(AB58=44,liste!$B$44,IF(AB58=45,liste!$B$45,IF(AB58=46,liste!$B$46,IF(AB58=47,liste!$B$47,IF(AB58=48,liste!$B$48,IF(AB58=49,liste!$B$49,IF(AB58=50,liste!$B$50,IF(AB58=51,liste!$B$51,IF(AB58=52,liste!$B$52,IF(AB58=53,liste!$B$53,IF(AB58=54,liste!$B$54,IF(AB58=55,liste!$B$55,IF(AB58=56,liste!$B$56,IF(AB58=57,liste!$B$57,IF(AB58=58,liste!$B$58,IF(AB58=59,liste!$B$59,IF(AB58&gt;=60,”60”,"")))))))))))))))))))))))))))))))</f>
        <v/>
      </c>
      <c r="AB58" s="80">
        <f>GİRİŞ!AB58</f>
        <v>22</v>
      </c>
      <c r="AC58" s="157" t="str">
        <f>IF(AD58=1,liste!$F$1,IF(AD58=2,liste!$F$2,IF(AD58=3,liste!$F$3,IF(AD58=4,liste!$F$4,IF(AD58=5,liste!$F$5,IF(AD58=6,liste!$F$6,IF(AD58=7,liste!$F$7,IF(AD58=8,liste!$F$8,IF(AD58=9,liste!$F$9,IF(AD58=10,liste!$F$10,IF(AD58=11,liste!$F$11,IF(AD58=12,liste!$F$12,IF(AD58=13,liste!$F$13,IF(AD58=14,liste!$F$14,IF(AD58=15,liste!$F$15,IF(AD58=16,liste!$F$16,IF(AD58=17,liste!$F$17,IF(AD58=18,liste!$F$18,IF(AD58=19,liste!$F$19,IF(AD58=20,liste!$F$20,""))))))))))))))))))))</f>
        <v/>
      </c>
      <c r="AD58" s="159"/>
      <c r="AE58" s="85" t="str">
        <f>IF(AF58=30,liste!$B$30,IF(AF58=31,liste!$B$31,IF(AF58=32,liste!$B$32,IF(AF58=33,liste!$B$33,IF(AF58=34,liste!$B$34,IF(AF58=35,liste!$B$35,IF(AF58=36,liste!$B$36,IF(AF58=37,liste!$B$37,IF(AF58=38,liste!$B$38,IF(AF58=39,liste!$B$39,IF(AF58=40,liste!$B$40,IF(AF58=41,liste!$B$41,IF(AF58=42,liste!$B$42,IF(AF58=43,liste!$B$43,IF(AF58=44,liste!$B$44,IF(AF58=45,liste!$B$45,IF(AF58=46,liste!$B$46,IF(AF58=47,liste!$B$47,IF(AF58=48,liste!$B$48,IF(AF58=49,liste!$B$49,IF(AF58=50,liste!$B$50,IF(AF58=51,liste!$B$51,IF(AF58=52,liste!$B$52,IF(AF58=53,liste!$B$53,IF(AF58=54,liste!$B$54,IF(AF58=55,liste!$B$55,IF(AF58=56,liste!$B$56,IF(AF58=57,liste!$B$57,IF(AF58=58,liste!$B$58,IF(AF58=59,liste!$B$59,IF(AF58&gt;=60,”60”,"")))))))))))))))))))))))))))))))</f>
        <v/>
      </c>
      <c r="AF58" s="80">
        <f>GİRİŞ!AF58</f>
        <v>11</v>
      </c>
      <c r="AG58" s="157" t="str">
        <f>IF(AH58=1,liste!$F$1,IF(AH58=2,liste!$F$2,IF(AH58=3,liste!$F$3,IF(AH58=4,liste!$F$4,IF(AH58=5,liste!$F$5,IF(AH58=6,liste!$F$6,IF(AH58=7,liste!$F$7,IF(AH58=8,liste!$F$8,IF(AH58=9,liste!$F$9,IF(AH58=10,liste!$F$10,IF(AH58=11,liste!$F$11,IF(AH58=12,liste!$F$12,IF(AH58=13,liste!$F$13,IF(AH58=14,liste!$F$14,IF(AH58=15,liste!$F$15,IF(AH58=16,liste!$F$16,IF(AH58=17,liste!$F$17,IF(AH58=18,liste!$F$18,IF(AH58=19,liste!$F$19,IF(AH58=20,liste!$F$20,""))))))))))))))))))))</f>
        <v/>
      </c>
      <c r="AH58" s="161"/>
    </row>
    <row r="59" spans="1:34" ht="9" customHeight="1" x14ac:dyDescent="0.25">
      <c r="A59" s="169"/>
      <c r="B59" s="163"/>
      <c r="C59" s="82" t="str">
        <f>IF(D59=30,liste!$D$30,IF(D59=31,liste!$D$31,IF(D59=32,liste!$D$32,IF(D59=33,liste!$D$33,IF(D59=34,liste!$D$34,IF(D59=35,liste!$D$35,IF(D59=36,liste!$D$36,IF(D59=37,liste!$D$37,IF(D59=38,liste!$D$38,IF(D59=39,liste!$D$39,IF(D59=40,liste!$D$40,IF(D59=41,liste!$D$41,IF(D59=42,liste!$D$42,IF(D59=43,liste!$D$43,IF(D59=44,liste!$D$44,IF(D59=45,liste!$D$45,IF(D59=46,liste!$D$46,IF(D59=47,liste!$D$47,IF(D59=48,liste!$D$48,IF(D59=49,liste!$D$49,IF(D59=50,liste!$D$50,IF(D59=51,liste!$D$51,IF(D59=52,liste!$D$52,IF(D59=53,liste!$D$53,IF(D59=54,liste!$D$54,IF(D59=55,liste!$D$55,IF(D59=56,liste!$D$56,IF(D59=57,liste!$D$57,IF(D59=58,liste!$D$58,IF(D59=59,liste!$D$59,IF(D59&gt;=60,”60”,"")))))))))))))))))))))))))))))))</f>
        <v/>
      </c>
      <c r="D59" s="80">
        <f>GİRİŞ!D59</f>
        <v>0</v>
      </c>
      <c r="E59" s="157"/>
      <c r="F59" s="159"/>
      <c r="G59" s="83" t="str">
        <f>IF(H59=30,liste!$D$30,IF(H59=31,liste!$D$31,IF(H59=32,liste!$D$32,IF(H59=33,liste!$D$33,IF(H59=34,liste!$D$34,IF(H59=35,liste!$D$35,IF(H59=36,liste!$D$36,IF(H59=37,liste!$D$37,IF(H59=38,liste!$D$38,IF(H59=39,liste!$D$39,IF(H59=40,liste!$D$40,IF(H59=41,liste!$D$41,IF(H59=42,liste!$D$42,IF(H59=43,liste!$D$43,IF(H59=44,liste!$D$44,IF(H59=45,liste!$D$45,IF(H59=46,liste!$D$46,IF(H59=47,liste!$D$47,IF(H59=48,liste!$D$48,IF(H59=49,liste!$D$49,IF(H59=50,liste!$D$50,IF(H59=51,liste!$D$51,IF(H59=52,liste!$D$52,IF(H59=53,liste!$D$53,IF(H59=54,liste!$D$54,IF(H59=55,liste!$D$55,IF(H59=56,liste!$D$56,IF(H59=57,liste!$D$57,IF(H59=58,liste!$D$58,IF(H59=59,liste!$D$59,IF(H59&gt;=60,”60”,"")))))))))))))))))))))))))))))))</f>
        <v/>
      </c>
      <c r="H59" s="80">
        <f>GİRİŞ!H59</f>
        <v>0</v>
      </c>
      <c r="I59" s="157"/>
      <c r="J59" s="161"/>
      <c r="K59" s="82" t="str">
        <f>IF(L59=30,liste!$D$30,IF(L59=31,liste!$D$31,IF(L59=32,liste!$D$32,IF(L59=33,liste!$D$33,IF(L59=34,liste!$D$34,IF(L59=35,liste!$D$35,IF(L59=36,liste!$D$36,IF(L59=37,liste!$D$37,IF(L59=38,liste!$D$38,IF(L59=39,liste!$D$39,IF(L59=40,liste!$D$40,IF(L59=41,liste!$D$41,IF(L59=42,liste!$D$42,IF(L59=43,liste!$D$43,IF(L59=44,liste!$D$44,IF(L59=45,liste!$D$45,IF(L59=46,liste!$D$46,IF(L59=47,liste!$D$47,IF(L59=48,liste!$D$48,IF(L59=49,liste!$D$49,IF(L59=50,liste!$D$50,IF(L59=51,liste!$D$51,IF(L59=52,liste!$D$52,IF(L59=53,liste!$D$53,IF(L59=54,liste!$D$54,IF(L59=55,liste!$D$55,IF(L59=56,liste!$D$56,IF(L59=57,liste!$D$57,IF(L59=58,liste!$D$58,IF(L59=59,liste!$D$59,IF(L59&gt;=60,”60”,"")))))))))))))))))))))))))))))))</f>
        <v/>
      </c>
      <c r="L59" s="80">
        <f>GİRİŞ!L59</f>
        <v>0</v>
      </c>
      <c r="M59" s="157"/>
      <c r="N59" s="159"/>
      <c r="O59" s="83" t="str">
        <f>IF(P59=30,liste!$D$30,IF(P59=31,liste!$D$31,IF(P59=32,liste!$D$32,IF(P59=33,liste!$D$33,IF(P59=34,liste!$D$34,IF(P59=35,liste!$D$35,IF(P59=36,liste!$D$36,IF(P59=37,liste!$D$37,IF(P59=38,liste!$D$38,IF(P59=39,liste!$D$39,IF(P59=40,liste!$D$40,IF(P59=41,liste!$D$41,IF(P59=42,liste!$D$42,IF(P59=43,liste!$D$43,IF(P59=44,liste!$D$44,IF(P59=45,liste!$D$45,IF(P59=46,liste!$D$46,IF(P59=47,liste!$D$47,IF(P59=48,liste!$D$48,IF(P59=49,liste!$D$49,IF(P59=50,liste!$D$50,IF(P59=51,liste!$D$51,IF(P59=52,liste!$D$52,IF(P59=53,liste!$D$53,IF(P59=54,liste!$D$54,IF(P59=55,liste!$D$55,IF(P59=56,liste!$D$56,IF(P59=57,liste!$D$57,IF(P59=58,liste!$D$58,IF(P59=59,liste!$D$59,IF(P59&gt;=60,”60”,"")))))))))))))))))))))))))))))))</f>
        <v/>
      </c>
      <c r="P59" s="80">
        <f>GİRİŞ!P59</f>
        <v>0</v>
      </c>
      <c r="Q59" s="157"/>
      <c r="R59" s="161"/>
      <c r="S59" s="82" t="str">
        <f>IF(T59=30,liste!$D$30,IF(T59=31,liste!$D$31,IF(T59=32,liste!$D$32,IF(T59=33,liste!$D$33,IF(T59=34,liste!$D$34,IF(T59=35,liste!$D$35,IF(T59=36,liste!$D$36,IF(T59=37,liste!$D$37,IF(T59=38,liste!$D$38,IF(T59=39,liste!$D$39,IF(T59=40,liste!$D$40,IF(T59=41,liste!$D$41,IF(T59=42,liste!$D$42,IF(T59=43,liste!$D$43,IF(T59=44,liste!$D$44,IF(T59=45,liste!$D$45,IF(T59=46,liste!$D$46,IF(T59=47,liste!$D$47,IF(T59=48,liste!$D$48,IF(T59=49,liste!$D$49,IF(T59=50,liste!$D$50,IF(T59=51,liste!$D$51,IF(T59=52,liste!$D$52,IF(T59=53,liste!$D$53,IF(T59=54,liste!$D$54,IF(T59=55,liste!$D$55,IF(T59=56,liste!$D$56,IF(T59=57,liste!$D$57,IF(T59=58,liste!$D$58,IF(T59=59,liste!$D$59,IF(T59&gt;=60,”60”,"")))))))))))))))))))))))))))))))</f>
        <v/>
      </c>
      <c r="T59" s="80">
        <f>GİRİŞ!T59</f>
        <v>18</v>
      </c>
      <c r="U59" s="157"/>
      <c r="V59" s="159"/>
      <c r="W59" s="83" t="str">
        <f>IF(X59=30,liste!$D$30,IF(X59=31,liste!$D$31,IF(X59=32,liste!$D$32,IF(X59=33,liste!$D$33,IF(X59=34,liste!$D$34,IF(X59=35,liste!$D$35,IF(X59=36,liste!$D$36,IF(X59=37,liste!$D$37,IF(X59=38,liste!$D$38,IF(X59=39,liste!$D$39,IF(X59=40,liste!$D$40,IF(X59=41,liste!$D$41,IF(X59=42,liste!$D$42,IF(X59=43,liste!$D$43,IF(X59=44,liste!$D$44,IF(X59=45,liste!$D$45,IF(X59=46,liste!$D$46,IF(X59=47,liste!$D$47,IF(X59=48,liste!$D$48,IF(X59=49,liste!$D$49,IF(X59=50,liste!$D$50,IF(X59=51,liste!$D$51,IF(X59=52,liste!$D$52,IF(X59=53,liste!$D$53,IF(X59=54,liste!$D$54,IF(X59=55,liste!$D$55,IF(X59=56,liste!$D$56,IF(X59=57,liste!$D$57,IF(X59=58,liste!$D$58,IF(X59=59,liste!$D$59,IF(X59&gt;=60,”60”,"")))))))))))))))))))))))))))))))</f>
        <v/>
      </c>
      <c r="X59" s="80">
        <f>GİRİŞ!X59</f>
        <v>2</v>
      </c>
      <c r="Y59" s="157"/>
      <c r="Z59" s="161"/>
      <c r="AA59" s="82" t="str">
        <f>IF(AB59=30,liste!$D$30,IF(AB59=31,liste!$D$31,IF(AB59=32,liste!$D$32,IF(AB59=33,liste!$D$33,IF(AB59=34,liste!$D$34,IF(AB59=35,liste!$D$35,IF(AB59=36,liste!$D$36,IF(AB59=37,liste!$D$37,IF(AB59=38,liste!$D$38,IF(AB59=39,liste!$D$39,IF(AB59=40,liste!$D$40,IF(AB59=41,liste!$D$41,IF(AB59=42,liste!$D$42,IF(AB59=43,liste!$D$43,IF(AB59=44,liste!$D$44,IF(AB59=45,liste!$D$45,IF(AB59=46,liste!$D$46,IF(AB59=47,liste!$D$47,IF(AB59=48,liste!$D$48,IF(AB59=49,liste!$D$49,IF(AB59=50,liste!$D$50,IF(AB59=51,liste!$D$51,IF(AB59=52,liste!$D$52,IF(AB59=53,liste!$D$53,IF(AB59=54,liste!$D$54,IF(AB59=55,liste!$D$55,IF(AB59=56,liste!$D$56,IF(AB59=57,liste!$D$57,IF(AB59=58,liste!$D$58,IF(AB59=59,liste!$D$59,IF(AB59&gt;=60,”60”,"")))))))))))))))))))))))))))))))</f>
        <v/>
      </c>
      <c r="AB59" s="80">
        <f>GİRİŞ!AB59</f>
        <v>25</v>
      </c>
      <c r="AC59" s="157"/>
      <c r="AD59" s="159"/>
      <c r="AE59" s="83" t="str">
        <f>IF(AF59=30,liste!$D$30,IF(AF59=31,liste!$D$31,IF(AF59=32,liste!$D$32,IF(AF59=33,liste!$D$33,IF(AF59=34,liste!$D$34,IF(AF59=35,liste!$D$35,IF(AF59=36,liste!$D$36,IF(AF59=37,liste!$D$37,IF(AF59=38,liste!$D$38,IF(AF59=39,liste!$D$39,IF(AF59=40,liste!$D$40,IF(AF59=41,liste!$D$41,IF(AF59=42,liste!$D$42,IF(AF59=43,liste!$D$43,IF(AF59=44,liste!$D$44,IF(AF59=45,liste!$D$45,IF(AF59=46,liste!$D$46,IF(AF59=47,liste!$D$47,IF(AF59=48,liste!$D$48,IF(AF59=49,liste!$D$49,IF(AF59=50,liste!$D$50,IF(AF59=51,liste!$D$51,IF(AF59=52,liste!$D$52,IF(AF59=53,liste!$D$53,IF(AF59=54,liste!$D$54,IF(AF59=55,liste!$D$55,IF(AF59=56,liste!$D$56,IF(AF59=57,liste!$D$57,IF(AF59=58,liste!$D$58,IF(AF59=59,liste!$D$59,IF(AF59&gt;=60,”60”,"")))))))))))))))))))))))))))))))</f>
        <v/>
      </c>
      <c r="AF59" s="80">
        <f>GİRİŞ!AF59</f>
        <v>24</v>
      </c>
      <c r="AG59" s="157"/>
      <c r="AH59" s="161"/>
    </row>
    <row r="60" spans="1:34" ht="9" customHeight="1" x14ac:dyDescent="0.25">
      <c r="A60" s="169"/>
      <c r="B60" s="163">
        <v>15</v>
      </c>
      <c r="C60" s="84" t="str">
        <f>IF(D60=30,liste!$B$30,IF(D60=31,liste!$B$31,IF(D60=32,liste!$B$32,IF(D60=33,liste!$B$33,IF(D60=34,liste!$B$34,IF(D60=35,liste!$B$35,IF(D60=36,liste!$B$36,IF(D60=37,liste!$B$37,IF(D60=38,liste!$B$38,IF(D60=39,liste!$B$39,IF(D60=40,liste!$B$40,IF(D60=41,liste!$B$41,IF(D60=42,liste!$B$42,IF(D60=43,liste!$B$43,IF(D60=44,liste!$B$44,IF(D60=45,liste!$B$45,IF(D60=46,liste!$B$46,IF(D60=47,liste!$B$47,IF(D60=48,liste!$B$48,IF(D60=49,liste!$B$49,IF(D60=50,liste!$B$50,IF(D60=51,liste!$B$51,IF(D60=52,liste!$B$52,IF(D60=53,liste!$B$53,IF(D60=54,liste!$B$54,IF(D60=55,liste!$B$55,IF(D60=56,liste!$B$56,IF(D60=57,liste!$B$57,IF(D60=58,liste!$B$58,IF(D60=59,liste!$B$59,IF(D60&gt;=60,”60”,"")))))))))))))))))))))))))))))))</f>
        <v/>
      </c>
      <c r="D60" s="80">
        <f>GİRİŞ!D60</f>
        <v>0</v>
      </c>
      <c r="E60" s="157" t="str">
        <f>IF(F60=1,liste!$F$1,IF(F60=2,liste!$F$2,IF(F60=3,liste!$F$3,IF(F60=4,liste!$F$4,IF(F60=5,liste!$F$5,IF(F60=6,liste!$F$6,IF(F60=7,liste!$F$7,IF(F60=8,liste!$F$8,IF(F60=9,liste!$F$9,IF(F60=10,liste!$F$10,IF(F60=11,liste!$F$11,IF(F60=12,liste!$F$12,IF(F60=13,liste!$F$13,IF(F60=14,liste!$F$14,IF(F60=15,liste!$F$15,IF(F60=16,liste!$F$16,IF(F60=17,liste!$F$17,IF(F60=18,liste!$F$18,IF(F60=19,liste!$F$19,IF(F60=20,liste!$F$20,""))))))))))))))))))))</f>
        <v/>
      </c>
      <c r="F60" s="159"/>
      <c r="G60" s="85" t="str">
        <f>IF(H60=30,liste!$B$30,IF(H60=31,liste!$B$31,IF(H60=32,liste!$B$32,IF(H60=33,liste!$B$33,IF(H60=34,liste!$B$34,IF(H60=35,liste!$B$35,IF(H60=36,liste!$B$36,IF(H60=37,liste!$B$37,IF(H60=38,liste!$B$38,IF(H60=39,liste!$B$39,IF(H60=40,liste!$B$40,IF(H60=41,liste!$B$41,IF(H60=42,liste!$B$42,IF(H60=43,liste!$B$43,IF(H60=44,liste!$B$44,IF(H60=45,liste!$B$45,IF(H60=46,liste!$B$46,IF(H60=47,liste!$B$47,IF(H60=48,liste!$B$48,IF(H60=49,liste!$B$49,IF(H60=50,liste!$B$50,IF(H60=51,liste!$B$51,IF(H60=52,liste!$B$52,IF(H60=53,liste!$B$53,IF(H60=54,liste!$B$54,IF(H60=55,liste!$B$55,IF(H60=56,liste!$B$56,IF(H60=57,liste!$B$57,IF(H60=58,liste!$B$58,IF(H60=59,liste!$B$59,IF(H60&gt;=60,”60”,"")))))))))))))))))))))))))))))))</f>
        <v/>
      </c>
      <c r="H60" s="80">
        <f>GİRİŞ!H60</f>
        <v>0</v>
      </c>
      <c r="I60" s="157" t="str">
        <f>IF(J60=1,liste!$F$1,IF(J60=2,liste!$F$2,IF(J60=3,liste!$F$3,IF(J60=4,liste!$F$4,IF(J60=5,liste!$F$5,IF(J60=6,liste!$F$6,IF(J60=7,liste!$F$7,IF(J60=8,liste!$F$8,IF(J60=9,liste!$F$9,IF(J60=10,liste!$F$10,IF(J60=11,liste!$F$11,IF(J60=12,liste!$F$12,IF(J60=13,liste!$F$13,IF(J60=14,liste!$F$14,IF(J60=15,liste!$F$15,IF(J60=16,liste!$F$16,IF(J60=17,liste!$F$17,IF(J60=18,liste!$F$18,IF(J60=19,liste!$F$19,IF(J60=20,liste!$F$20,""))))))))))))))))))))</f>
        <v/>
      </c>
      <c r="J60" s="161"/>
      <c r="K60" s="84" t="str">
        <f>IF(L60=30,liste!$B$30,IF(L60=31,liste!$B$31,IF(L60=32,liste!$B$32,IF(L60=33,liste!$B$33,IF(L60=34,liste!$B$34,IF(L60=35,liste!$B$35,IF(L60=36,liste!$B$36,IF(L60=37,liste!$B$37,IF(L60=38,liste!$B$38,IF(L60=39,liste!$B$39,IF(L60=40,liste!$B$40,IF(L60=41,liste!$B$41,IF(L60=42,liste!$B$42,IF(L60=43,liste!$B$43,IF(L60=44,liste!$B$44,IF(L60=45,liste!$B$45,IF(L60=46,liste!$B$46,IF(L60=47,liste!$B$47,IF(L60=48,liste!$B$48,IF(L60=49,liste!$B$49,IF(L60=50,liste!$B$50,IF(L60=51,liste!$B$51,IF(L60=52,liste!$B$52,IF(L60=53,liste!$B$53,IF(L60=54,liste!$B$54,IF(L60=55,liste!$B$55,IF(L60=56,liste!$B$56,IF(L60=57,liste!$B$57,IF(L60=58,liste!$B$58,IF(L60=59,liste!$B$59,IF(L60&gt;=60,”60”,"")))))))))))))))))))))))))))))))</f>
        <v/>
      </c>
      <c r="L60" s="80">
        <f>GİRİŞ!L60</f>
        <v>0</v>
      </c>
      <c r="M60" s="157" t="str">
        <f>IF(N60=1,liste!$F$1,IF(N60=2,liste!$F$2,IF(N60=3,liste!$F$3,IF(N60=4,liste!$F$4,IF(N60=5,liste!$F$5,IF(N60=6,liste!$F$6,IF(N60=7,liste!$F$7,IF(N60=8,liste!$F$8,IF(N60=9,liste!$F$9,IF(N60=10,liste!$F$10,IF(N60=11,liste!$F$11,IF(N60=12,liste!$F$12,IF(N60=13,liste!$F$13,IF(N60=14,liste!$F$14,IF(N60=15,liste!$F$15,IF(N60=16,liste!$F$16,IF(N60=17,liste!$F$17,IF(N60=18,liste!$F$18,IF(N60=19,liste!$F$19,IF(N60=20,liste!$F$20,""))))))))))))))))))))</f>
        <v/>
      </c>
      <c r="N60" s="159"/>
      <c r="O60" s="85" t="str">
        <f>IF(P60=30,liste!$B$30,IF(P60=31,liste!$B$31,IF(P60=32,liste!$B$32,IF(P60=33,liste!$B$33,IF(P60=34,liste!$B$34,IF(P60=35,liste!$B$35,IF(P60=36,liste!$B$36,IF(P60=37,liste!$B$37,IF(P60=38,liste!$B$38,IF(P60=39,liste!$B$39,IF(P60=40,liste!$B$40,IF(P60=41,liste!$B$41,IF(P60=42,liste!$B$42,IF(P60=43,liste!$B$43,IF(P60=44,liste!$B$44,IF(P60=45,liste!$B$45,IF(P60=46,liste!$B$46,IF(P60=47,liste!$B$47,IF(P60=48,liste!$B$48,IF(P60=49,liste!$B$49,IF(P60=50,liste!$B$50,IF(P60=51,liste!$B$51,IF(P60=52,liste!$B$52,IF(P60=53,liste!$B$53,IF(P60=54,liste!$B$54,IF(P60=55,liste!$B$55,IF(P60=56,liste!$B$56,IF(P60=57,liste!$B$57,IF(P60=58,liste!$B$58,IF(P60=59,liste!$B$59,IF(P60&gt;=60,”60”,"")))))))))))))))))))))))))))))))</f>
        <v/>
      </c>
      <c r="P60" s="80">
        <f>GİRİŞ!P60</f>
        <v>0</v>
      </c>
      <c r="Q60" s="157" t="str">
        <f>IF(R60=1,liste!$F$1,IF(R60=2,liste!$F$2,IF(R60=3,liste!$F$3,IF(R60=4,liste!$F$4,IF(R60=5,liste!$F$5,IF(R60=6,liste!$F$6,IF(R60=7,liste!$F$7,IF(R60=8,liste!$F$8,IF(R60=9,liste!$F$9,IF(R60=10,liste!$F$10,IF(R60=11,liste!$F$11,IF(R60=12,liste!$F$12,IF(R60=13,liste!$F$13,IF(R60=14,liste!$F$14,IF(R60=15,liste!$F$15,IF(R60=16,liste!$F$16,IF(R60=17,liste!$F$17,IF(R60=18,liste!$F$18,IF(R60=19,liste!$F$19,IF(R60=20,liste!$F$20,""))))))))))))))))))))</f>
        <v/>
      </c>
      <c r="R60" s="161"/>
      <c r="S60" s="84" t="str">
        <f>IF(T60=30,liste!$B$30,IF(T60=31,liste!$B$31,IF(T60=32,liste!$B$32,IF(T60=33,liste!$B$33,IF(T60=34,liste!$B$34,IF(T60=35,liste!$B$35,IF(T60=36,liste!$B$36,IF(T60=37,liste!$B$37,IF(T60=38,liste!$B$38,IF(T60=39,liste!$B$39,IF(T60=40,liste!$B$40,IF(T60=41,liste!$B$41,IF(T60=42,liste!$B$42,IF(T60=43,liste!$B$43,IF(T60=44,liste!$B$44,IF(T60=45,liste!$B$45,IF(T60=46,liste!$B$46,IF(T60=47,liste!$B$47,IF(T60=48,liste!$B$48,IF(T60=49,liste!$B$49,IF(T60=50,liste!$B$50,IF(T60=51,liste!$B$51,IF(T60=52,liste!$B$52,IF(T60=53,liste!$B$53,IF(T60=54,liste!$B$54,IF(T60=55,liste!$B$55,IF(T60=56,liste!$B$56,IF(T60=57,liste!$B$57,IF(T60=58,liste!$B$58,IF(T60=59,liste!$B$59,IF(T60&gt;=60,”60”,"")))))))))))))))))))))))))))))))</f>
        <v/>
      </c>
      <c r="T60" s="80">
        <f>GİRİŞ!T60</f>
        <v>16</v>
      </c>
      <c r="U60" s="157" t="str">
        <f>IF(V60=1,liste!$F$1,IF(V60=2,liste!$F$2,IF(V60=3,liste!$F$3,IF(V60=4,liste!$F$4,IF(V60=5,liste!$F$5,IF(V60=6,liste!$F$6,IF(V60=7,liste!$F$7,IF(V60=8,liste!$F$8,IF(V60=9,liste!$F$9,IF(V60=10,liste!$F$10,IF(V60=11,liste!$F$11,IF(V60=12,liste!$F$12,IF(V60=13,liste!$F$13,IF(V60=14,liste!$F$14,IF(V60=15,liste!$F$15,IF(V60=16,liste!$F$16,IF(V60=17,liste!$F$17,IF(V60=18,liste!$F$18,IF(V60=19,liste!$F$19,IF(V60=20,liste!$F$20,""))))))))))))))))))))</f>
        <v/>
      </c>
      <c r="V60" s="159"/>
      <c r="W60" s="85" t="str">
        <f>IF(X60=30,liste!$B$30,IF(X60=31,liste!$B$31,IF(X60=32,liste!$B$32,IF(X60=33,liste!$B$33,IF(X60=34,liste!$B$34,IF(X60=35,liste!$B$35,IF(X60=36,liste!$B$36,IF(X60=37,liste!$B$37,IF(X60=38,liste!$B$38,IF(X60=39,liste!$B$39,IF(X60=40,liste!$B$40,IF(X60=41,liste!$B$41,IF(X60=42,liste!$B$42,IF(X60=43,liste!$B$43,IF(X60=44,liste!$B$44,IF(X60=45,liste!$B$45,IF(X60=46,liste!$B$46,IF(X60=47,liste!$B$47,IF(X60=48,liste!$B$48,IF(X60=49,liste!$B$49,IF(X60=50,liste!$B$50,IF(X60=51,liste!$B$51,IF(X60=52,liste!$B$52,IF(X60=53,liste!$B$53,IF(X60=54,liste!$B$54,IF(X60=55,liste!$B$55,IF(X60=56,liste!$B$56,IF(X60=57,liste!$B$57,IF(X60=58,liste!$B$58,IF(X60=59,liste!$B$59,IF(X60&gt;=60,”60”,"")))))))))))))))))))))))))))))))</f>
        <v/>
      </c>
      <c r="X60" s="80">
        <f>GİRİŞ!X60</f>
        <v>5</v>
      </c>
      <c r="Y60" s="157" t="str">
        <f>IF(Z60=1,liste!$F$1,IF(Z60=2,liste!$F$2,IF(Z60=3,liste!$F$3,IF(Z60=4,liste!$F$4,IF(Z60=5,liste!$F$5,IF(Z60=6,liste!$F$6,IF(Z60=7,liste!$F$7,IF(Z60=8,liste!$F$8,IF(Z60=9,liste!$F$9,IF(Z60=10,liste!$F$10,IF(Z60=11,liste!$F$11,IF(Z60=12,liste!$F$12,IF(Z60=13,liste!$F$13,IF(Z60=14,liste!$F$14,IF(Z60=15,liste!$F$15,IF(Z60=16,liste!$F$16,IF(Z60=17,liste!$F$17,IF(Z60=18,liste!$F$18,IF(Z60=19,liste!$F$19,IF(Z60=20,liste!$F$20,""))))))))))))))))))))</f>
        <v/>
      </c>
      <c r="Z60" s="161"/>
      <c r="AA60" s="84" t="str">
        <f>IF(AB60=30,liste!$B$30,IF(AB60=31,liste!$B$31,IF(AB60=32,liste!$B$32,IF(AB60=33,liste!$B$33,IF(AB60=34,liste!$B$34,IF(AB60=35,liste!$B$35,IF(AB60=36,liste!$B$36,IF(AB60=37,liste!$B$37,IF(AB60=38,liste!$B$38,IF(AB60=39,liste!$B$39,IF(AB60=40,liste!$B$40,IF(AB60=41,liste!$B$41,IF(AB60=42,liste!$B$42,IF(AB60=43,liste!$B$43,IF(AB60=44,liste!$B$44,IF(AB60=45,liste!$B$45,IF(AB60=46,liste!$B$46,IF(AB60=47,liste!$B$47,IF(AB60=48,liste!$B$48,IF(AB60=49,liste!$B$49,IF(AB60=50,liste!$B$50,IF(AB60=51,liste!$B$51,IF(AB60=52,liste!$B$52,IF(AB60=53,liste!$B$53,IF(AB60=54,liste!$B$54,IF(AB60=55,liste!$B$55,IF(AB60=56,liste!$B$56,IF(AB60=57,liste!$B$57,IF(AB60=58,liste!$B$58,IF(AB60=59,liste!$B$59,IF(AB60&gt;=60,”60”,"")))))))))))))))))))))))))))))))</f>
        <v/>
      </c>
      <c r="AB60" s="80">
        <f>GİRİŞ!AB60</f>
        <v>22</v>
      </c>
      <c r="AC60" s="157" t="str">
        <f>IF(AD60=1,liste!$F$1,IF(AD60=2,liste!$F$2,IF(AD60=3,liste!$F$3,IF(AD60=4,liste!$F$4,IF(AD60=5,liste!$F$5,IF(AD60=6,liste!$F$6,IF(AD60=7,liste!$F$7,IF(AD60=8,liste!$F$8,IF(AD60=9,liste!$F$9,IF(AD60=10,liste!$F$10,IF(AD60=11,liste!$F$11,IF(AD60=12,liste!$F$12,IF(AD60=13,liste!$F$13,IF(AD60=14,liste!$F$14,IF(AD60=15,liste!$F$15,IF(AD60=16,liste!$F$16,IF(AD60=17,liste!$F$17,IF(AD60=18,liste!$F$18,IF(AD60=19,liste!$F$19,IF(AD60=20,liste!$F$20,""))))))))))))))))))))</f>
        <v/>
      </c>
      <c r="AD60" s="159"/>
      <c r="AE60" s="85" t="str">
        <f>IF(AF60=30,liste!$B$30,IF(AF60=31,liste!$B$31,IF(AF60=32,liste!$B$32,IF(AF60=33,liste!$B$33,IF(AF60=34,liste!$B$34,IF(AF60=35,liste!$B$35,IF(AF60=36,liste!$B$36,IF(AF60=37,liste!$B$37,IF(AF60=38,liste!$B$38,IF(AF60=39,liste!$B$39,IF(AF60=40,liste!$B$40,IF(AF60=41,liste!$B$41,IF(AF60=42,liste!$B$42,IF(AF60=43,liste!$B$43,IF(AF60=44,liste!$B$44,IF(AF60=45,liste!$B$45,IF(AF60=46,liste!$B$46,IF(AF60=47,liste!$B$47,IF(AF60=48,liste!$B$48,IF(AF60=49,liste!$B$49,IF(AF60=50,liste!$B$50,IF(AF60=51,liste!$B$51,IF(AF60=52,liste!$B$52,IF(AF60=53,liste!$B$53,IF(AF60=54,liste!$B$54,IF(AF60=55,liste!$B$55,IF(AF60=56,liste!$B$56,IF(AF60=57,liste!$B$57,IF(AF60=58,liste!$B$58,IF(AF60=59,liste!$B$59,IF(AF60&gt;=60,”60”,"")))))))))))))))))))))))))))))))</f>
        <v/>
      </c>
      <c r="AF60" s="80">
        <f>GİRİŞ!AF60</f>
        <v>11</v>
      </c>
      <c r="AG60" s="157" t="str">
        <f>IF(AH60=1,liste!$F$1,IF(AH60=2,liste!$F$2,IF(AH60=3,liste!$F$3,IF(AH60=4,liste!$F$4,IF(AH60=5,liste!$F$5,IF(AH60=6,liste!$F$6,IF(AH60=7,liste!$F$7,IF(AH60=8,liste!$F$8,IF(AH60=9,liste!$F$9,IF(AH60=10,liste!$F$10,IF(AH60=11,liste!$F$11,IF(AH60=12,liste!$F$12,IF(AH60=13,liste!$F$13,IF(AH60=14,liste!$F$14,IF(AH60=15,liste!$F$15,IF(AH60=16,liste!$F$16,IF(AH60=17,liste!$F$17,IF(AH60=18,liste!$F$18,IF(AH60=19,liste!$F$19,IF(AH60=20,liste!$F$20,""))))))))))))))))))))</f>
        <v/>
      </c>
      <c r="AH60" s="161"/>
    </row>
    <row r="61" spans="1:34" ht="9" customHeight="1" x14ac:dyDescent="0.25">
      <c r="A61" s="169"/>
      <c r="B61" s="163"/>
      <c r="C61" s="82" t="str">
        <f>IF(D61=30,liste!$D$30,IF(D61=31,liste!$D$31,IF(D61=32,liste!$D$32,IF(D61=33,liste!$D$33,IF(D61=34,liste!$D$34,IF(D61=35,liste!$D$35,IF(D61=36,liste!$D$36,IF(D61=37,liste!$D$37,IF(D61=38,liste!$D$38,IF(D61=39,liste!$D$39,IF(D61=40,liste!$D$40,IF(D61=41,liste!$D$41,IF(D61=42,liste!$D$42,IF(D61=43,liste!$D$43,IF(D61=44,liste!$D$44,IF(D61=45,liste!$D$45,IF(D61=46,liste!$D$46,IF(D61=47,liste!$D$47,IF(D61=48,liste!$D$48,IF(D61=49,liste!$D$49,IF(D61=50,liste!$D$50,IF(D61=51,liste!$D$51,IF(D61=52,liste!$D$52,IF(D61=53,liste!$D$53,IF(D61=54,liste!$D$54,IF(D61=55,liste!$D$55,IF(D61=56,liste!$D$56,IF(D61=57,liste!$D$57,IF(D61=58,liste!$D$58,IF(D61=59,liste!$D$59,IF(D61&gt;=60,”60”,"")))))))))))))))))))))))))))))))</f>
        <v/>
      </c>
      <c r="D61" s="80">
        <f>GİRİŞ!D61</f>
        <v>0</v>
      </c>
      <c r="E61" s="157"/>
      <c r="F61" s="159"/>
      <c r="G61" s="83" t="str">
        <f>IF(H61=30,liste!$D$30,IF(H61=31,liste!$D$31,IF(H61=32,liste!$D$32,IF(H61=33,liste!$D$33,IF(H61=34,liste!$D$34,IF(H61=35,liste!$D$35,IF(H61=36,liste!$D$36,IF(H61=37,liste!$D$37,IF(H61=38,liste!$D$38,IF(H61=39,liste!$D$39,IF(H61=40,liste!$D$40,IF(H61=41,liste!$D$41,IF(H61=42,liste!$D$42,IF(H61=43,liste!$D$43,IF(H61=44,liste!$D$44,IF(H61=45,liste!$D$45,IF(H61=46,liste!$D$46,IF(H61=47,liste!$D$47,IF(H61=48,liste!$D$48,IF(H61=49,liste!$D$49,IF(H61=50,liste!$D$50,IF(H61=51,liste!$D$51,IF(H61=52,liste!$D$52,IF(H61=53,liste!$D$53,IF(H61=54,liste!$D$54,IF(H61=55,liste!$D$55,IF(H61=56,liste!$D$56,IF(H61=57,liste!$D$57,IF(H61=58,liste!$D$58,IF(H61=59,liste!$D$59,IF(H61&gt;=60,”60”,"")))))))))))))))))))))))))))))))</f>
        <v/>
      </c>
      <c r="H61" s="80">
        <f>GİRİŞ!H61</f>
        <v>0</v>
      </c>
      <c r="I61" s="157"/>
      <c r="J61" s="161"/>
      <c r="K61" s="82" t="str">
        <f>IF(L61=30,liste!$D$30,IF(L61=31,liste!$D$31,IF(L61=32,liste!$D$32,IF(L61=33,liste!$D$33,IF(L61=34,liste!$D$34,IF(L61=35,liste!$D$35,IF(L61=36,liste!$D$36,IF(L61=37,liste!$D$37,IF(L61=38,liste!$D$38,IF(L61=39,liste!$D$39,IF(L61=40,liste!$D$40,IF(L61=41,liste!$D$41,IF(L61=42,liste!$D$42,IF(L61=43,liste!$D$43,IF(L61=44,liste!$D$44,IF(L61=45,liste!$D$45,IF(L61=46,liste!$D$46,IF(L61=47,liste!$D$47,IF(L61=48,liste!$D$48,IF(L61=49,liste!$D$49,IF(L61=50,liste!$D$50,IF(L61=51,liste!$D$51,IF(L61=52,liste!$D$52,IF(L61=53,liste!$D$53,IF(L61=54,liste!$D$54,IF(L61=55,liste!$D$55,IF(L61=56,liste!$D$56,IF(L61=57,liste!$D$57,IF(L61=58,liste!$D$58,IF(L61=59,liste!$D$59,IF(L61&gt;=60,”60”,"")))))))))))))))))))))))))))))))</f>
        <v/>
      </c>
      <c r="L61" s="80">
        <f>GİRİŞ!L61</f>
        <v>0</v>
      </c>
      <c r="M61" s="157"/>
      <c r="N61" s="159"/>
      <c r="O61" s="83" t="str">
        <f>IF(P61=30,liste!$D$30,IF(P61=31,liste!$D$31,IF(P61=32,liste!$D$32,IF(P61=33,liste!$D$33,IF(P61=34,liste!$D$34,IF(P61=35,liste!$D$35,IF(P61=36,liste!$D$36,IF(P61=37,liste!$D$37,IF(P61=38,liste!$D$38,IF(P61=39,liste!$D$39,IF(P61=40,liste!$D$40,IF(P61=41,liste!$D$41,IF(P61=42,liste!$D$42,IF(P61=43,liste!$D$43,IF(P61=44,liste!$D$44,IF(P61=45,liste!$D$45,IF(P61=46,liste!$D$46,IF(P61=47,liste!$D$47,IF(P61=48,liste!$D$48,IF(P61=49,liste!$D$49,IF(P61=50,liste!$D$50,IF(P61=51,liste!$D$51,IF(P61=52,liste!$D$52,IF(P61=53,liste!$D$53,IF(P61=54,liste!$D$54,IF(P61=55,liste!$D$55,IF(P61=56,liste!$D$56,IF(P61=57,liste!$D$57,IF(P61=58,liste!$D$58,IF(P61=59,liste!$D$59,IF(P61&gt;=60,”60”,"")))))))))))))))))))))))))))))))</f>
        <v/>
      </c>
      <c r="P61" s="80">
        <f>GİRİŞ!P61</f>
        <v>0</v>
      </c>
      <c r="Q61" s="157"/>
      <c r="R61" s="161"/>
      <c r="S61" s="82" t="str">
        <f>IF(T61=30,liste!$D$30,IF(T61=31,liste!$D$31,IF(T61=32,liste!$D$32,IF(T61=33,liste!$D$33,IF(T61=34,liste!$D$34,IF(T61=35,liste!$D$35,IF(T61=36,liste!$D$36,IF(T61=37,liste!$D$37,IF(T61=38,liste!$D$38,IF(T61=39,liste!$D$39,IF(T61=40,liste!$D$40,IF(T61=41,liste!$D$41,IF(T61=42,liste!$D$42,IF(T61=43,liste!$D$43,IF(T61=44,liste!$D$44,IF(T61=45,liste!$D$45,IF(T61=46,liste!$D$46,IF(T61=47,liste!$D$47,IF(T61=48,liste!$D$48,IF(T61=49,liste!$D$49,IF(T61=50,liste!$D$50,IF(T61=51,liste!$D$51,IF(T61=52,liste!$D$52,IF(T61=53,liste!$D$53,IF(T61=54,liste!$D$54,IF(T61=55,liste!$D$55,IF(T61=56,liste!$D$56,IF(T61=57,liste!$D$57,IF(T61=58,liste!$D$58,IF(T61=59,liste!$D$59,IF(T61&gt;=60,”60”,"")))))))))))))))))))))))))))))))</f>
        <v/>
      </c>
      <c r="T61" s="80">
        <f>GİRİŞ!T61</f>
        <v>18</v>
      </c>
      <c r="U61" s="157"/>
      <c r="V61" s="159"/>
      <c r="W61" s="83" t="str">
        <f>IF(X61=30,liste!$D$30,IF(X61=31,liste!$D$31,IF(X61=32,liste!$D$32,IF(X61=33,liste!$D$33,IF(X61=34,liste!$D$34,IF(X61=35,liste!$D$35,IF(X61=36,liste!$D$36,IF(X61=37,liste!$D$37,IF(X61=38,liste!$D$38,IF(X61=39,liste!$D$39,IF(X61=40,liste!$D$40,IF(X61=41,liste!$D$41,IF(X61=42,liste!$D$42,IF(X61=43,liste!$D$43,IF(X61=44,liste!$D$44,IF(X61=45,liste!$D$45,IF(X61=46,liste!$D$46,IF(X61=47,liste!$D$47,IF(X61=48,liste!$D$48,IF(X61=49,liste!$D$49,IF(X61=50,liste!$D$50,IF(X61=51,liste!$D$51,IF(X61=52,liste!$D$52,IF(X61=53,liste!$D$53,IF(X61=54,liste!$D$54,IF(X61=55,liste!$D$55,IF(X61=56,liste!$D$56,IF(X61=57,liste!$D$57,IF(X61=58,liste!$D$58,IF(X61=59,liste!$D$59,IF(X61&gt;=60,”60”,"")))))))))))))))))))))))))))))))</f>
        <v/>
      </c>
      <c r="X61" s="80">
        <f>GİRİŞ!X61</f>
        <v>2</v>
      </c>
      <c r="Y61" s="157"/>
      <c r="Z61" s="161"/>
      <c r="AA61" s="82" t="str">
        <f>IF(AB61=30,liste!$D$30,IF(AB61=31,liste!$D$31,IF(AB61=32,liste!$D$32,IF(AB61=33,liste!$D$33,IF(AB61=34,liste!$D$34,IF(AB61=35,liste!$D$35,IF(AB61=36,liste!$D$36,IF(AB61=37,liste!$D$37,IF(AB61=38,liste!$D$38,IF(AB61=39,liste!$D$39,IF(AB61=40,liste!$D$40,IF(AB61=41,liste!$D$41,IF(AB61=42,liste!$D$42,IF(AB61=43,liste!$D$43,IF(AB61=44,liste!$D$44,IF(AB61=45,liste!$D$45,IF(AB61=46,liste!$D$46,IF(AB61=47,liste!$D$47,IF(AB61=48,liste!$D$48,IF(AB61=49,liste!$D$49,IF(AB61=50,liste!$D$50,IF(AB61=51,liste!$D$51,IF(AB61=52,liste!$D$52,IF(AB61=53,liste!$D$53,IF(AB61=54,liste!$D$54,IF(AB61=55,liste!$D$55,IF(AB61=56,liste!$D$56,IF(AB61=57,liste!$D$57,IF(AB61=58,liste!$D$58,IF(AB61=59,liste!$D$59,IF(AB61&gt;=60,”60”,"")))))))))))))))))))))))))))))))</f>
        <v/>
      </c>
      <c r="AB61" s="80">
        <f>GİRİŞ!AB61</f>
        <v>25</v>
      </c>
      <c r="AC61" s="157"/>
      <c r="AD61" s="159"/>
      <c r="AE61" s="83" t="str">
        <f>IF(AF61=30,liste!$D$30,IF(AF61=31,liste!$D$31,IF(AF61=32,liste!$D$32,IF(AF61=33,liste!$D$33,IF(AF61=34,liste!$D$34,IF(AF61=35,liste!$D$35,IF(AF61=36,liste!$D$36,IF(AF61=37,liste!$D$37,IF(AF61=38,liste!$D$38,IF(AF61=39,liste!$D$39,IF(AF61=40,liste!$D$40,IF(AF61=41,liste!$D$41,IF(AF61=42,liste!$D$42,IF(AF61=43,liste!$D$43,IF(AF61=44,liste!$D$44,IF(AF61=45,liste!$D$45,IF(AF61=46,liste!$D$46,IF(AF61=47,liste!$D$47,IF(AF61=48,liste!$D$48,IF(AF61=49,liste!$D$49,IF(AF61=50,liste!$D$50,IF(AF61=51,liste!$D$51,IF(AF61=52,liste!$D$52,IF(AF61=53,liste!$D$53,IF(AF61=54,liste!$D$54,IF(AF61=55,liste!$D$55,IF(AF61=56,liste!$D$56,IF(AF61=57,liste!$D$57,IF(AF61=58,liste!$D$58,IF(AF61=59,liste!$D$59,IF(AF61&gt;=60,”60”,"")))))))))))))))))))))))))))))))</f>
        <v/>
      </c>
      <c r="AF61" s="80">
        <f>GİRİŞ!AF61</f>
        <v>24</v>
      </c>
      <c r="AG61" s="157"/>
      <c r="AH61" s="161"/>
    </row>
    <row r="62" spans="1:34" ht="9" customHeight="1" x14ac:dyDescent="0.25">
      <c r="A62" s="169"/>
      <c r="B62" s="163">
        <v>16</v>
      </c>
      <c r="C62" s="84" t="str">
        <f>IF(D62=30,liste!$B$30,IF(D62=31,liste!$B$31,IF(D62=32,liste!$B$32,IF(D62=33,liste!$B$33,IF(D62=34,liste!$B$34,IF(D62=35,liste!$B$35,IF(D62=36,liste!$B$36,IF(D62=37,liste!$B$37,IF(D62=38,liste!$B$38,IF(D62=39,liste!$B$39,IF(D62=40,liste!$B$40,IF(D62=41,liste!$B$41,IF(D62=42,liste!$B$42,IF(D62=43,liste!$B$43,IF(D62=44,liste!$B$44,IF(D62=45,liste!$B$45,IF(D62=46,liste!$B$46,IF(D62=47,liste!$B$47,IF(D62=48,liste!$B$48,IF(D62=49,liste!$B$49,IF(D62=50,liste!$B$50,IF(D62=51,liste!$B$51,IF(D62=52,liste!$B$52,IF(D62=53,liste!$B$53,IF(D62=54,liste!$B$54,IF(D62=55,liste!$B$55,IF(D62=56,liste!$B$56,IF(D62=57,liste!$B$57,IF(D62=58,liste!$B$58,IF(D62=59,liste!$B$59,IF(D62&gt;=60,”60”,"")))))))))))))))))))))))))))))))</f>
        <v/>
      </c>
      <c r="D62" s="80">
        <f>GİRİŞ!D62</f>
        <v>0</v>
      </c>
      <c r="E62" s="157" t="str">
        <f>IF(F62=1,liste!$F$1,IF(F62=2,liste!$F$2,IF(F62=3,liste!$F$3,IF(F62=4,liste!$F$4,IF(F62=5,liste!$F$5,IF(F62=6,liste!$F$6,IF(F62=7,liste!$F$7,IF(F62=8,liste!$F$8,IF(F62=9,liste!$F$9,IF(F62=10,liste!$F$10,IF(F62=11,liste!$F$11,IF(F62=12,liste!$F$12,IF(F62=13,liste!$F$13,IF(F62=14,liste!$F$14,IF(F62=15,liste!$F$15,IF(F62=16,liste!$F$16,IF(F62=17,liste!$F$17,IF(F62=18,liste!$F$18,IF(F62=19,liste!$F$19,IF(F62=20,liste!$F$20,""))))))))))))))))))))</f>
        <v/>
      </c>
      <c r="F62" s="159"/>
      <c r="G62" s="85" t="str">
        <f>IF(H62=30,liste!$B$30,IF(H62=31,liste!$B$31,IF(H62=32,liste!$B$32,IF(H62=33,liste!$B$33,IF(H62=34,liste!$B$34,IF(H62=35,liste!$B$35,IF(H62=36,liste!$B$36,IF(H62=37,liste!$B$37,IF(H62=38,liste!$B$38,IF(H62=39,liste!$B$39,IF(H62=40,liste!$B$40,IF(H62=41,liste!$B$41,IF(H62=42,liste!$B$42,IF(H62=43,liste!$B$43,IF(H62=44,liste!$B$44,IF(H62=45,liste!$B$45,IF(H62=46,liste!$B$46,IF(H62=47,liste!$B$47,IF(H62=48,liste!$B$48,IF(H62=49,liste!$B$49,IF(H62=50,liste!$B$50,IF(H62=51,liste!$B$51,IF(H62=52,liste!$B$52,IF(H62=53,liste!$B$53,IF(H62=54,liste!$B$54,IF(H62=55,liste!$B$55,IF(H62=56,liste!$B$56,IF(H62=57,liste!$B$57,IF(H62=58,liste!$B$58,IF(H62=59,liste!$B$59,IF(H62&gt;=60,”60”,"")))))))))))))))))))))))))))))))</f>
        <v/>
      </c>
      <c r="H62" s="80">
        <f>GİRİŞ!H62</f>
        <v>0</v>
      </c>
      <c r="I62" s="157" t="str">
        <f>IF(J62=1,liste!$F$1,IF(J62=2,liste!$F$2,IF(J62=3,liste!$F$3,IF(J62=4,liste!$F$4,IF(J62=5,liste!$F$5,IF(J62=6,liste!$F$6,IF(J62=7,liste!$F$7,IF(J62=8,liste!$F$8,IF(J62=9,liste!$F$9,IF(J62=10,liste!$F$10,IF(J62=11,liste!$F$11,IF(J62=12,liste!$F$12,IF(J62=13,liste!$F$13,IF(J62=14,liste!$F$14,IF(J62=15,liste!$F$15,IF(J62=16,liste!$F$16,IF(J62=17,liste!$F$17,IF(J62=18,liste!$F$18,IF(J62=19,liste!$F$19,IF(J62=20,liste!$F$20,""))))))))))))))))))))</f>
        <v/>
      </c>
      <c r="J62" s="161"/>
      <c r="K62" s="84" t="str">
        <f>IF(L62=30,liste!$B$30,IF(L62=31,liste!$B$31,IF(L62=32,liste!$B$32,IF(L62=33,liste!$B$33,IF(L62=34,liste!$B$34,IF(L62=35,liste!$B$35,IF(L62=36,liste!$B$36,IF(L62=37,liste!$B$37,IF(L62=38,liste!$B$38,IF(L62=39,liste!$B$39,IF(L62=40,liste!$B$40,IF(L62=41,liste!$B$41,IF(L62=42,liste!$B$42,IF(L62=43,liste!$B$43,IF(L62=44,liste!$B$44,IF(L62=45,liste!$B$45,IF(L62=46,liste!$B$46,IF(L62=47,liste!$B$47,IF(L62=48,liste!$B$48,IF(L62=49,liste!$B$49,IF(L62=50,liste!$B$50,IF(L62=51,liste!$B$51,IF(L62=52,liste!$B$52,IF(L62=53,liste!$B$53,IF(L62=54,liste!$B$54,IF(L62=55,liste!$B$55,IF(L62=56,liste!$B$56,IF(L62=57,liste!$B$57,IF(L62=58,liste!$B$58,IF(L62=59,liste!$B$59,IF(L62&gt;=60,”60”,"")))))))))))))))))))))))))))))))</f>
        <v/>
      </c>
      <c r="L62" s="80">
        <f>GİRİŞ!L62</f>
        <v>0</v>
      </c>
      <c r="M62" s="157" t="str">
        <f>IF(N62=1,liste!$F$1,IF(N62=2,liste!$F$2,IF(N62=3,liste!$F$3,IF(N62=4,liste!$F$4,IF(N62=5,liste!$F$5,IF(N62=6,liste!$F$6,IF(N62=7,liste!$F$7,IF(N62=8,liste!$F$8,IF(N62=9,liste!$F$9,IF(N62=10,liste!$F$10,IF(N62=11,liste!$F$11,IF(N62=12,liste!$F$12,IF(N62=13,liste!$F$13,IF(N62=14,liste!$F$14,IF(N62=15,liste!$F$15,IF(N62=16,liste!$F$16,IF(N62=17,liste!$F$17,IF(N62=18,liste!$F$18,IF(N62=19,liste!$F$19,IF(N62=20,liste!$F$20,""))))))))))))))))))))</f>
        <v/>
      </c>
      <c r="N62" s="159"/>
      <c r="O62" s="85" t="str">
        <f>IF(P62=30,liste!$B$30,IF(P62=31,liste!$B$31,IF(P62=32,liste!$B$32,IF(P62=33,liste!$B$33,IF(P62=34,liste!$B$34,IF(P62=35,liste!$B$35,IF(P62=36,liste!$B$36,IF(P62=37,liste!$B$37,IF(P62=38,liste!$B$38,IF(P62=39,liste!$B$39,IF(P62=40,liste!$B$40,IF(P62=41,liste!$B$41,IF(P62=42,liste!$B$42,IF(P62=43,liste!$B$43,IF(P62=44,liste!$B$44,IF(P62=45,liste!$B$45,IF(P62=46,liste!$B$46,IF(P62=47,liste!$B$47,IF(P62=48,liste!$B$48,IF(P62=49,liste!$B$49,IF(P62=50,liste!$B$50,IF(P62=51,liste!$B$51,IF(P62=52,liste!$B$52,IF(P62=53,liste!$B$53,IF(P62=54,liste!$B$54,IF(P62=55,liste!$B$55,IF(P62=56,liste!$B$56,IF(P62=57,liste!$B$57,IF(P62=58,liste!$B$58,IF(P62=59,liste!$B$59,IF(P62&gt;=60,”60”,"")))))))))))))))))))))))))))))))</f>
        <v/>
      </c>
      <c r="P62" s="80">
        <f>GİRİŞ!P62</f>
        <v>0</v>
      </c>
      <c r="Q62" s="157" t="str">
        <f>IF(R62=1,liste!$F$1,IF(R62=2,liste!$F$2,IF(R62=3,liste!$F$3,IF(R62=4,liste!$F$4,IF(R62=5,liste!$F$5,IF(R62=6,liste!$F$6,IF(R62=7,liste!$F$7,IF(R62=8,liste!$F$8,IF(R62=9,liste!$F$9,IF(R62=10,liste!$F$10,IF(R62=11,liste!$F$11,IF(R62=12,liste!$F$12,IF(R62=13,liste!$F$13,IF(R62=14,liste!$F$14,IF(R62=15,liste!$F$15,IF(R62=16,liste!$F$16,IF(R62=17,liste!$F$17,IF(R62=18,liste!$F$18,IF(R62=19,liste!$F$19,IF(R62=20,liste!$F$20,""))))))))))))))))))))</f>
        <v/>
      </c>
      <c r="R62" s="161"/>
      <c r="S62" s="84" t="str">
        <f>IF(T62=30,liste!$B$30,IF(T62=31,liste!$B$31,IF(T62=32,liste!$B$32,IF(T62=33,liste!$B$33,IF(T62=34,liste!$B$34,IF(T62=35,liste!$B$35,IF(T62=36,liste!$B$36,IF(T62=37,liste!$B$37,IF(T62=38,liste!$B$38,IF(T62=39,liste!$B$39,IF(T62=40,liste!$B$40,IF(T62=41,liste!$B$41,IF(T62=42,liste!$B$42,IF(T62=43,liste!$B$43,IF(T62=44,liste!$B$44,IF(T62=45,liste!$B$45,IF(T62=46,liste!$B$46,IF(T62=47,liste!$B$47,IF(T62=48,liste!$B$48,IF(T62=49,liste!$B$49,IF(T62=50,liste!$B$50,IF(T62=51,liste!$B$51,IF(T62=52,liste!$B$52,IF(T62=53,liste!$B$53,IF(T62=54,liste!$B$54,IF(T62=55,liste!$B$55,IF(T62=56,liste!$B$56,IF(T62=57,liste!$B$57,IF(T62=58,liste!$B$58,IF(T62=59,liste!$B$59,IF(T62&gt;=60,”60”,"")))))))))))))))))))))))))))))))</f>
        <v/>
      </c>
      <c r="T62" s="80">
        <f>GİRİŞ!T62</f>
        <v>5</v>
      </c>
      <c r="U62" s="157" t="str">
        <f>IF(V62=1,liste!$F$1,IF(V62=2,liste!$F$2,IF(V62=3,liste!$F$3,IF(V62=4,liste!$F$4,IF(V62=5,liste!$F$5,IF(V62=6,liste!$F$6,IF(V62=7,liste!$F$7,IF(V62=8,liste!$F$8,IF(V62=9,liste!$F$9,IF(V62=10,liste!$F$10,IF(V62=11,liste!$F$11,IF(V62=12,liste!$F$12,IF(V62=13,liste!$F$13,IF(V62=14,liste!$F$14,IF(V62=15,liste!$F$15,IF(V62=16,liste!$F$16,IF(V62=17,liste!$F$17,IF(V62=18,liste!$F$18,IF(V62=19,liste!$F$19,IF(V62=20,liste!$F$20,""))))))))))))))))))))</f>
        <v/>
      </c>
      <c r="V62" s="159"/>
      <c r="W62" s="85" t="str">
        <f>IF(X62=30,liste!$B$30,IF(X62=31,liste!$B$31,IF(X62=32,liste!$B$32,IF(X62=33,liste!$B$33,IF(X62=34,liste!$B$34,IF(X62=35,liste!$B$35,IF(X62=36,liste!$B$36,IF(X62=37,liste!$B$37,IF(X62=38,liste!$B$38,IF(X62=39,liste!$B$39,IF(X62=40,liste!$B$40,IF(X62=41,liste!$B$41,IF(X62=42,liste!$B$42,IF(X62=43,liste!$B$43,IF(X62=44,liste!$B$44,IF(X62=45,liste!$B$45,IF(X62=46,liste!$B$46,IF(X62=47,liste!$B$47,IF(X62=48,liste!$B$48,IF(X62=49,liste!$B$49,IF(X62=50,liste!$B$50,IF(X62=51,liste!$B$51,IF(X62=52,liste!$B$52,IF(X62=53,liste!$B$53,IF(X62=54,liste!$B$54,IF(X62=55,liste!$B$55,IF(X62=56,liste!$B$56,IF(X62=57,liste!$B$57,IF(X62=58,liste!$B$58,IF(X62=59,liste!$B$59,IF(X62&gt;=60,”60”,"")))))))))))))))))))))))))))))))</f>
        <v/>
      </c>
      <c r="X62" s="80">
        <f>GİRİŞ!X62</f>
        <v>4</v>
      </c>
      <c r="Y62" s="157" t="str">
        <f>IF(Z62=1,liste!$F$1,IF(Z62=2,liste!$F$2,IF(Z62=3,liste!$F$3,IF(Z62=4,liste!$F$4,IF(Z62=5,liste!$F$5,IF(Z62=6,liste!$F$6,IF(Z62=7,liste!$F$7,IF(Z62=8,liste!$F$8,IF(Z62=9,liste!$F$9,IF(Z62=10,liste!$F$10,IF(Z62=11,liste!$F$11,IF(Z62=12,liste!$F$12,IF(Z62=13,liste!$F$13,IF(Z62=14,liste!$F$14,IF(Z62=15,liste!$F$15,IF(Z62=16,liste!$F$16,IF(Z62=17,liste!$F$17,IF(Z62=18,liste!$F$18,IF(Z62=19,liste!$F$19,IF(Z62=20,liste!$F$20,""))))))))))))))))))))</f>
        <v/>
      </c>
      <c r="Z62" s="161"/>
      <c r="AA62" s="84" t="str">
        <f>IF(AB62=30,liste!$B$30,IF(AB62=31,liste!$B$31,IF(AB62=32,liste!$B$32,IF(AB62=33,liste!$B$33,IF(AB62=34,liste!$B$34,IF(AB62=35,liste!$B$35,IF(AB62=36,liste!$B$36,IF(AB62=37,liste!$B$37,IF(AB62=38,liste!$B$38,IF(AB62=39,liste!$B$39,IF(AB62=40,liste!$B$40,IF(AB62=41,liste!$B$41,IF(AB62=42,liste!$B$42,IF(AB62=43,liste!$B$43,IF(AB62=44,liste!$B$44,IF(AB62=45,liste!$B$45,IF(AB62=46,liste!$B$46,IF(AB62=47,liste!$B$47,IF(AB62=48,liste!$B$48,IF(AB62=49,liste!$B$49,IF(AB62=50,liste!$B$50,IF(AB62=51,liste!$B$51,IF(AB62=52,liste!$B$52,IF(AB62=53,liste!$B$53,IF(AB62=54,liste!$B$54,IF(AB62=55,liste!$B$55,IF(AB62=56,liste!$B$56,IF(AB62=57,liste!$B$57,IF(AB62=58,liste!$B$58,IF(AB62=59,liste!$B$59,IF(AB62&gt;=60,”60”,"")))))))))))))))))))))))))))))))</f>
        <v/>
      </c>
      <c r="AB62" s="80">
        <f>GİRİŞ!AB62</f>
        <v>22</v>
      </c>
      <c r="AC62" s="157" t="str">
        <f>IF(AD62=1,liste!$F$1,IF(AD62=2,liste!$F$2,IF(AD62=3,liste!$F$3,IF(AD62=4,liste!$F$4,IF(AD62=5,liste!$F$5,IF(AD62=6,liste!$F$6,IF(AD62=7,liste!$F$7,IF(AD62=8,liste!$F$8,IF(AD62=9,liste!$F$9,IF(AD62=10,liste!$F$10,IF(AD62=11,liste!$F$11,IF(AD62=12,liste!$F$12,IF(AD62=13,liste!$F$13,IF(AD62=14,liste!$F$14,IF(AD62=15,liste!$F$15,IF(AD62=16,liste!$F$16,IF(AD62=17,liste!$F$17,IF(AD62=18,liste!$F$18,IF(AD62=19,liste!$F$19,IF(AD62=20,liste!$F$20,""))))))))))))))))))))</f>
        <v/>
      </c>
      <c r="AD62" s="159"/>
      <c r="AE62" s="85" t="str">
        <f>IF(AF62=30,liste!$B$30,IF(AF62=31,liste!$B$31,IF(AF62=32,liste!$B$32,IF(AF62=33,liste!$B$33,IF(AF62=34,liste!$B$34,IF(AF62=35,liste!$B$35,IF(AF62=36,liste!$B$36,IF(AF62=37,liste!$B$37,IF(AF62=38,liste!$B$38,IF(AF62=39,liste!$B$39,IF(AF62=40,liste!$B$40,IF(AF62=41,liste!$B$41,IF(AF62=42,liste!$B$42,IF(AF62=43,liste!$B$43,IF(AF62=44,liste!$B$44,IF(AF62=45,liste!$B$45,IF(AF62=46,liste!$B$46,IF(AF62=47,liste!$B$47,IF(AF62=48,liste!$B$48,IF(AF62=49,liste!$B$49,IF(AF62=50,liste!$B$50,IF(AF62=51,liste!$B$51,IF(AF62=52,liste!$B$52,IF(AF62=53,liste!$B$53,IF(AF62=54,liste!$B$54,IF(AF62=55,liste!$B$55,IF(AF62=56,liste!$B$56,IF(AF62=57,liste!$B$57,IF(AF62=58,liste!$B$58,IF(AF62=59,liste!$B$59,IF(AF62&gt;=60,”60”,"")))))))))))))))))))))))))))))))</f>
        <v/>
      </c>
      <c r="AF62" s="80">
        <f>GİRİŞ!AF62</f>
        <v>9</v>
      </c>
      <c r="AG62" s="157" t="str">
        <f>IF(AH62=1,liste!$F$1,IF(AH62=2,liste!$F$2,IF(AH62=3,liste!$F$3,IF(AH62=4,liste!$F$4,IF(AH62=5,liste!$F$5,IF(AH62=6,liste!$F$6,IF(AH62=7,liste!$F$7,IF(AH62=8,liste!$F$8,IF(AH62=9,liste!$F$9,IF(AH62=10,liste!$F$10,IF(AH62=11,liste!$F$11,IF(AH62=12,liste!$F$12,IF(AH62=13,liste!$F$13,IF(AH62=14,liste!$F$14,IF(AH62=15,liste!$F$15,IF(AH62=16,liste!$F$16,IF(AH62=17,liste!$F$17,IF(AH62=18,liste!$F$18,IF(AH62=19,liste!$F$19,IF(AH62=20,liste!$F$20,""))))))))))))))))))))</f>
        <v/>
      </c>
      <c r="AH62" s="161"/>
    </row>
    <row r="63" spans="1:34" ht="9" customHeight="1" x14ac:dyDescent="0.25">
      <c r="A63" s="169"/>
      <c r="B63" s="163"/>
      <c r="C63" s="82" t="str">
        <f>IF(D63=30,liste!$D$30,IF(D63=31,liste!$D$31,IF(D63=32,liste!$D$32,IF(D63=33,liste!$D$33,IF(D63=34,liste!$D$34,IF(D63=35,liste!$D$35,IF(D63=36,liste!$D$36,IF(D63=37,liste!$D$37,IF(D63=38,liste!$D$38,IF(D63=39,liste!$D$39,IF(D63=40,liste!$D$40,IF(D63=41,liste!$D$41,IF(D63=42,liste!$D$42,IF(D63=43,liste!$D$43,IF(D63=44,liste!$D$44,IF(D63=45,liste!$D$45,IF(D63=46,liste!$D$46,IF(D63=47,liste!$D$47,IF(D63=48,liste!$D$48,IF(D63=49,liste!$D$49,IF(D63=50,liste!$D$50,IF(D63=51,liste!$D$51,IF(D63=52,liste!$D$52,IF(D63=53,liste!$D$53,IF(D63=54,liste!$D$54,IF(D63=55,liste!$D$55,IF(D63=56,liste!$D$56,IF(D63=57,liste!$D$57,IF(D63=58,liste!$D$58,IF(D63=59,liste!$D$59,IF(D63&gt;=60,”60”,"")))))))))))))))))))))))))))))))</f>
        <v/>
      </c>
      <c r="D63" s="80">
        <f>GİRİŞ!D63</f>
        <v>0</v>
      </c>
      <c r="E63" s="157"/>
      <c r="F63" s="159"/>
      <c r="G63" s="83" t="str">
        <f>IF(H63=30,liste!$D$30,IF(H63=31,liste!$D$31,IF(H63=32,liste!$D$32,IF(H63=33,liste!$D$33,IF(H63=34,liste!$D$34,IF(H63=35,liste!$D$35,IF(H63=36,liste!$D$36,IF(H63=37,liste!$D$37,IF(H63=38,liste!$D$38,IF(H63=39,liste!$D$39,IF(H63=40,liste!$D$40,IF(H63=41,liste!$D$41,IF(H63=42,liste!$D$42,IF(H63=43,liste!$D$43,IF(H63=44,liste!$D$44,IF(H63=45,liste!$D$45,IF(H63=46,liste!$D$46,IF(H63=47,liste!$D$47,IF(H63=48,liste!$D$48,IF(H63=49,liste!$D$49,IF(H63=50,liste!$D$50,IF(H63=51,liste!$D$51,IF(H63=52,liste!$D$52,IF(H63=53,liste!$D$53,IF(H63=54,liste!$D$54,IF(H63=55,liste!$D$55,IF(H63=56,liste!$D$56,IF(H63=57,liste!$D$57,IF(H63=58,liste!$D$58,IF(H63=59,liste!$D$59,IF(H63&gt;=60,”60”,"")))))))))))))))))))))))))))))))</f>
        <v/>
      </c>
      <c r="H63" s="80">
        <f>GİRİŞ!H63</f>
        <v>0</v>
      </c>
      <c r="I63" s="157"/>
      <c r="J63" s="161"/>
      <c r="K63" s="82" t="str">
        <f>IF(L63=30,liste!$D$30,IF(L63=31,liste!$D$31,IF(L63=32,liste!$D$32,IF(L63=33,liste!$D$33,IF(L63=34,liste!$D$34,IF(L63=35,liste!$D$35,IF(L63=36,liste!$D$36,IF(L63=37,liste!$D$37,IF(L63=38,liste!$D$38,IF(L63=39,liste!$D$39,IF(L63=40,liste!$D$40,IF(L63=41,liste!$D$41,IF(L63=42,liste!$D$42,IF(L63=43,liste!$D$43,IF(L63=44,liste!$D$44,IF(L63=45,liste!$D$45,IF(L63=46,liste!$D$46,IF(L63=47,liste!$D$47,IF(L63=48,liste!$D$48,IF(L63=49,liste!$D$49,IF(L63=50,liste!$D$50,IF(L63=51,liste!$D$51,IF(L63=52,liste!$D$52,IF(L63=53,liste!$D$53,IF(L63=54,liste!$D$54,IF(L63=55,liste!$D$55,IF(L63=56,liste!$D$56,IF(L63=57,liste!$D$57,IF(L63=58,liste!$D$58,IF(L63=59,liste!$D$59,IF(L63&gt;=60,”60”,"")))))))))))))))))))))))))))))))</f>
        <v/>
      </c>
      <c r="L63" s="80">
        <f>GİRİŞ!L63</f>
        <v>0</v>
      </c>
      <c r="M63" s="157"/>
      <c r="N63" s="159"/>
      <c r="O63" s="83" t="str">
        <f>IF(P63=30,liste!$D$30,IF(P63=31,liste!$D$31,IF(P63=32,liste!$D$32,IF(P63=33,liste!$D$33,IF(P63=34,liste!$D$34,IF(P63=35,liste!$D$35,IF(P63=36,liste!$D$36,IF(P63=37,liste!$D$37,IF(P63=38,liste!$D$38,IF(P63=39,liste!$D$39,IF(P63=40,liste!$D$40,IF(P63=41,liste!$D$41,IF(P63=42,liste!$D$42,IF(P63=43,liste!$D$43,IF(P63=44,liste!$D$44,IF(P63=45,liste!$D$45,IF(P63=46,liste!$D$46,IF(P63=47,liste!$D$47,IF(P63=48,liste!$D$48,IF(P63=49,liste!$D$49,IF(P63=50,liste!$D$50,IF(P63=51,liste!$D$51,IF(P63=52,liste!$D$52,IF(P63=53,liste!$D$53,IF(P63=54,liste!$D$54,IF(P63=55,liste!$D$55,IF(P63=56,liste!$D$56,IF(P63=57,liste!$D$57,IF(P63=58,liste!$D$58,IF(P63=59,liste!$D$59,IF(P63&gt;=60,”60”,"")))))))))))))))))))))))))))))))</f>
        <v/>
      </c>
      <c r="P63" s="80">
        <f>GİRİŞ!P63</f>
        <v>0</v>
      </c>
      <c r="Q63" s="157"/>
      <c r="R63" s="161"/>
      <c r="S63" s="82" t="str">
        <f>IF(T63=30,liste!$D$30,IF(T63=31,liste!$D$31,IF(T63=32,liste!$D$32,IF(T63=33,liste!$D$33,IF(T63=34,liste!$D$34,IF(T63=35,liste!$D$35,IF(T63=36,liste!$D$36,IF(T63=37,liste!$D$37,IF(T63=38,liste!$D$38,IF(T63=39,liste!$D$39,IF(T63=40,liste!$D$40,IF(T63=41,liste!$D$41,IF(T63=42,liste!$D$42,IF(T63=43,liste!$D$43,IF(T63=44,liste!$D$44,IF(T63=45,liste!$D$45,IF(T63=46,liste!$D$46,IF(T63=47,liste!$D$47,IF(T63=48,liste!$D$48,IF(T63=49,liste!$D$49,IF(T63=50,liste!$D$50,IF(T63=51,liste!$D$51,IF(T63=52,liste!$D$52,IF(T63=53,liste!$D$53,IF(T63=54,liste!$D$54,IF(T63=55,liste!$D$55,IF(T63=56,liste!$D$56,IF(T63=57,liste!$D$57,IF(T63=58,liste!$D$58,IF(T63=59,liste!$D$59,IF(T63&gt;=60,”60”,"")))))))))))))))))))))))))))))))</f>
        <v/>
      </c>
      <c r="T63" s="80">
        <f>GİRİŞ!T63</f>
        <v>28</v>
      </c>
      <c r="U63" s="157"/>
      <c r="V63" s="159"/>
      <c r="W63" s="83" t="str">
        <f>IF(X63=30,liste!$D$30,IF(X63=31,liste!$D$31,IF(X63=32,liste!$D$32,IF(X63=33,liste!$D$33,IF(X63=34,liste!$D$34,IF(X63=35,liste!$D$35,IF(X63=36,liste!$D$36,IF(X63=37,liste!$D$37,IF(X63=38,liste!$D$38,IF(X63=39,liste!$D$39,IF(X63=40,liste!$D$40,IF(X63=41,liste!$D$41,IF(X63=42,liste!$D$42,IF(X63=43,liste!$D$43,IF(X63=44,liste!$D$44,IF(X63=45,liste!$D$45,IF(X63=46,liste!$D$46,IF(X63=47,liste!$D$47,IF(X63=48,liste!$D$48,IF(X63=49,liste!$D$49,IF(X63=50,liste!$D$50,IF(X63=51,liste!$D$51,IF(X63=52,liste!$D$52,IF(X63=53,liste!$D$53,IF(X63=54,liste!$D$54,IF(X63=55,liste!$D$55,IF(X63=56,liste!$D$56,IF(X63=57,liste!$D$57,IF(X63=58,liste!$D$58,IF(X63=59,liste!$D$59,IF(X63&gt;=60,”60”,"")))))))))))))))))))))))))))))))</f>
        <v/>
      </c>
      <c r="X63" s="80">
        <f>GİRİŞ!X63</f>
        <v>28</v>
      </c>
      <c r="Y63" s="157"/>
      <c r="Z63" s="161"/>
      <c r="AA63" s="82" t="str">
        <f>IF(AB63=30,liste!$D$30,IF(AB63=31,liste!$D$31,IF(AB63=32,liste!$D$32,IF(AB63=33,liste!$D$33,IF(AB63=34,liste!$D$34,IF(AB63=35,liste!$D$35,IF(AB63=36,liste!$D$36,IF(AB63=37,liste!$D$37,IF(AB63=38,liste!$D$38,IF(AB63=39,liste!$D$39,IF(AB63=40,liste!$D$40,IF(AB63=41,liste!$D$41,IF(AB63=42,liste!$D$42,IF(AB63=43,liste!$D$43,IF(AB63=44,liste!$D$44,IF(AB63=45,liste!$D$45,IF(AB63=46,liste!$D$46,IF(AB63=47,liste!$D$47,IF(AB63=48,liste!$D$48,IF(AB63=49,liste!$D$49,IF(AB63=50,liste!$D$50,IF(AB63=51,liste!$D$51,IF(AB63=52,liste!$D$52,IF(AB63=53,liste!$D$53,IF(AB63=54,liste!$D$54,IF(AB63=55,liste!$D$55,IF(AB63=56,liste!$D$56,IF(AB63=57,liste!$D$57,IF(AB63=58,liste!$D$58,IF(AB63=59,liste!$D$59,IF(AB63&gt;=60,”60”,"")))))))))))))))))))))))))))))))</f>
        <v/>
      </c>
      <c r="AB63" s="80">
        <f>GİRİŞ!AB63</f>
        <v>25</v>
      </c>
      <c r="AC63" s="157"/>
      <c r="AD63" s="159"/>
      <c r="AE63" s="83" t="str">
        <f>IF(AF63=30,liste!$D$30,IF(AF63=31,liste!$D$31,IF(AF63=32,liste!$D$32,IF(AF63=33,liste!$D$33,IF(AF63=34,liste!$D$34,IF(AF63=35,liste!$D$35,IF(AF63=36,liste!$D$36,IF(AF63=37,liste!$D$37,IF(AF63=38,liste!$D$38,IF(AF63=39,liste!$D$39,IF(AF63=40,liste!$D$40,IF(AF63=41,liste!$D$41,IF(AF63=42,liste!$D$42,IF(AF63=43,liste!$D$43,IF(AF63=44,liste!$D$44,IF(AF63=45,liste!$D$45,IF(AF63=46,liste!$D$46,IF(AF63=47,liste!$D$47,IF(AF63=48,liste!$D$48,IF(AF63=49,liste!$D$49,IF(AF63=50,liste!$D$50,IF(AF63=51,liste!$D$51,IF(AF63=52,liste!$D$52,IF(AF63=53,liste!$D$53,IF(AF63=54,liste!$D$54,IF(AF63=55,liste!$D$55,IF(AF63=56,liste!$D$56,IF(AF63=57,liste!$D$57,IF(AF63=58,liste!$D$58,IF(AF63=59,liste!$D$59,IF(AF63&gt;=60,”60”,"")))))))))))))))))))))))))))))))</f>
        <v/>
      </c>
      <c r="AF63" s="80">
        <f>GİRİŞ!AF63</f>
        <v>29</v>
      </c>
      <c r="AG63" s="157"/>
      <c r="AH63" s="161"/>
    </row>
    <row r="64" spans="1:34" ht="9" customHeight="1" x14ac:dyDescent="0.25">
      <c r="A64" s="169"/>
      <c r="B64" s="163">
        <v>17</v>
      </c>
      <c r="C64" s="84" t="str">
        <f>IF(D64=30,liste!$B$30,IF(D64=31,liste!$B$31,IF(D64=32,liste!$B$32,IF(D64=33,liste!$B$33,IF(D64=34,liste!$B$34,IF(D64=35,liste!$B$35,IF(D64=36,liste!$B$36,IF(D64=37,liste!$B$37,IF(D64=38,liste!$B$38,IF(D64=39,liste!$B$39,IF(D64=40,liste!$B$40,IF(D64=41,liste!$B$41,IF(D64=42,liste!$B$42,IF(D64=43,liste!$B$43,IF(D64=44,liste!$B$44,IF(D64=45,liste!$B$45,IF(D64=46,liste!$B$46,IF(D64=47,liste!$B$47,IF(D64=48,liste!$B$48,IF(D64=49,liste!$B$49,IF(D64=50,liste!$B$50,IF(D64=51,liste!$B$51,IF(D64=52,liste!$B$52,IF(D64=53,liste!$B$53,IF(D64=54,liste!$B$54,IF(D64=55,liste!$B$55,IF(D64=56,liste!$B$56,IF(D64=57,liste!$B$57,IF(D64=58,liste!$B$58,IF(D64=59,liste!$B$59,IF(D64&gt;=60,”60”,"")))))))))))))))))))))))))))))))</f>
        <v/>
      </c>
      <c r="D64" s="80">
        <f>GİRİŞ!D64</f>
        <v>0</v>
      </c>
      <c r="E64" s="157" t="str">
        <f>IF(F64=1,liste!$F$1,IF(F64=2,liste!$F$2,IF(F64=3,liste!$F$3,IF(F64=4,liste!$F$4,IF(F64=5,liste!$F$5,IF(F64=6,liste!$F$6,IF(F64=7,liste!$F$7,IF(F64=8,liste!$F$8,IF(F64=9,liste!$F$9,IF(F64=10,liste!$F$10,IF(F64=11,liste!$F$11,IF(F64=12,liste!$F$12,IF(F64=13,liste!$F$13,IF(F64=14,liste!$F$14,IF(F64=15,liste!$F$15,IF(F64=16,liste!$F$16,IF(F64=17,liste!$F$17,IF(F64=18,liste!$F$18,IF(F64=19,liste!$F$19,IF(F64=20,liste!$F$20,""))))))))))))))))))))</f>
        <v/>
      </c>
      <c r="F64" s="159"/>
      <c r="G64" s="85" t="str">
        <f>IF(H64=30,liste!$B$30,IF(H64=31,liste!$B$31,IF(H64=32,liste!$B$32,IF(H64=33,liste!$B$33,IF(H64=34,liste!$B$34,IF(H64=35,liste!$B$35,IF(H64=36,liste!$B$36,IF(H64=37,liste!$B$37,IF(H64=38,liste!$B$38,IF(H64=39,liste!$B$39,IF(H64=40,liste!$B$40,IF(H64=41,liste!$B$41,IF(H64=42,liste!$B$42,IF(H64=43,liste!$B$43,IF(H64=44,liste!$B$44,IF(H64=45,liste!$B$45,IF(H64=46,liste!$B$46,IF(H64=47,liste!$B$47,IF(H64=48,liste!$B$48,IF(H64=49,liste!$B$49,IF(H64=50,liste!$B$50,IF(H64=51,liste!$B$51,IF(H64=52,liste!$B$52,IF(H64=53,liste!$B$53,IF(H64=54,liste!$B$54,IF(H64=55,liste!$B$55,IF(H64=56,liste!$B$56,IF(H64=57,liste!$B$57,IF(H64=58,liste!$B$58,IF(H64=59,liste!$B$59,IF(H64&gt;=60,”60”,"")))))))))))))))))))))))))))))))</f>
        <v/>
      </c>
      <c r="H64" s="80">
        <f>GİRİŞ!H64</f>
        <v>0</v>
      </c>
      <c r="I64" s="157" t="str">
        <f>IF(J64=1,liste!$F$1,IF(J64=2,liste!$F$2,IF(J64=3,liste!$F$3,IF(J64=4,liste!$F$4,IF(J64=5,liste!$F$5,IF(J64=6,liste!$F$6,IF(J64=7,liste!$F$7,IF(J64=8,liste!$F$8,IF(J64=9,liste!$F$9,IF(J64=10,liste!$F$10,IF(J64=11,liste!$F$11,IF(J64=12,liste!$F$12,IF(J64=13,liste!$F$13,IF(J64=14,liste!$F$14,IF(J64=15,liste!$F$15,IF(J64=16,liste!$F$16,IF(J64=17,liste!$F$17,IF(J64=18,liste!$F$18,IF(J64=19,liste!$F$19,IF(J64=20,liste!$F$20,""))))))))))))))))))))</f>
        <v/>
      </c>
      <c r="J64" s="161"/>
      <c r="K64" s="84" t="str">
        <f>IF(L64=30,liste!$B$30,IF(L64=31,liste!$B$31,IF(L64=32,liste!$B$32,IF(L64=33,liste!$B$33,IF(L64=34,liste!$B$34,IF(L64=35,liste!$B$35,IF(L64=36,liste!$B$36,IF(L64=37,liste!$B$37,IF(L64=38,liste!$B$38,IF(L64=39,liste!$B$39,IF(L64=40,liste!$B$40,IF(L64=41,liste!$B$41,IF(L64=42,liste!$B$42,IF(L64=43,liste!$B$43,IF(L64=44,liste!$B$44,IF(L64=45,liste!$B$45,IF(L64=46,liste!$B$46,IF(L64=47,liste!$B$47,IF(L64=48,liste!$B$48,IF(L64=49,liste!$B$49,IF(L64=50,liste!$B$50,IF(L64=51,liste!$B$51,IF(L64=52,liste!$B$52,IF(L64=53,liste!$B$53,IF(L64=54,liste!$B$54,IF(L64=55,liste!$B$55,IF(L64=56,liste!$B$56,IF(L64=57,liste!$B$57,IF(L64=58,liste!$B$58,IF(L64=59,liste!$B$59,IF(L64&gt;=60,”60”,"")))))))))))))))))))))))))))))))</f>
        <v/>
      </c>
      <c r="L64" s="80">
        <f>GİRİŞ!L64</f>
        <v>0</v>
      </c>
      <c r="M64" s="157" t="str">
        <f>IF(N64=1,liste!$F$1,IF(N64=2,liste!$F$2,IF(N64=3,liste!$F$3,IF(N64=4,liste!$F$4,IF(N64=5,liste!$F$5,IF(N64=6,liste!$F$6,IF(N64=7,liste!$F$7,IF(N64=8,liste!$F$8,IF(N64=9,liste!$F$9,IF(N64=10,liste!$F$10,IF(N64=11,liste!$F$11,IF(N64=12,liste!$F$12,IF(N64=13,liste!$F$13,IF(N64=14,liste!$F$14,IF(N64=15,liste!$F$15,IF(N64=16,liste!$F$16,IF(N64=17,liste!$F$17,IF(N64=18,liste!$F$18,IF(N64=19,liste!$F$19,IF(N64=20,liste!$F$20,""))))))))))))))))))))</f>
        <v/>
      </c>
      <c r="N64" s="159"/>
      <c r="O64" s="85" t="str">
        <f>IF(P64=30,liste!$B$30,IF(P64=31,liste!$B$31,IF(P64=32,liste!$B$32,IF(P64=33,liste!$B$33,IF(P64=34,liste!$B$34,IF(P64=35,liste!$B$35,IF(P64=36,liste!$B$36,IF(P64=37,liste!$B$37,IF(P64=38,liste!$B$38,IF(P64=39,liste!$B$39,IF(P64=40,liste!$B$40,IF(P64=41,liste!$B$41,IF(P64=42,liste!$B$42,IF(P64=43,liste!$B$43,IF(P64=44,liste!$B$44,IF(P64=45,liste!$B$45,IF(P64=46,liste!$B$46,IF(P64=47,liste!$B$47,IF(P64=48,liste!$B$48,IF(P64=49,liste!$B$49,IF(P64=50,liste!$B$50,IF(P64=51,liste!$B$51,IF(P64=52,liste!$B$52,IF(P64=53,liste!$B$53,IF(P64=54,liste!$B$54,IF(P64=55,liste!$B$55,IF(P64=56,liste!$B$56,IF(P64=57,liste!$B$57,IF(P64=58,liste!$B$58,IF(P64=59,liste!$B$59,IF(P64&gt;=60,”60”,"")))))))))))))))))))))))))))))))</f>
        <v/>
      </c>
      <c r="P64" s="80">
        <f>GİRİŞ!P64</f>
        <v>0</v>
      </c>
      <c r="Q64" s="157" t="str">
        <f>IF(R64=1,liste!$F$1,IF(R64=2,liste!$F$2,IF(R64=3,liste!$F$3,IF(R64=4,liste!$F$4,IF(R64=5,liste!$F$5,IF(R64=6,liste!$F$6,IF(R64=7,liste!$F$7,IF(R64=8,liste!$F$8,IF(R64=9,liste!$F$9,IF(R64=10,liste!$F$10,IF(R64=11,liste!$F$11,IF(R64=12,liste!$F$12,IF(R64=13,liste!$F$13,IF(R64=14,liste!$F$14,IF(R64=15,liste!$F$15,IF(R64=16,liste!$F$16,IF(R64=17,liste!$F$17,IF(R64=18,liste!$F$18,IF(R64=19,liste!$F$19,IF(R64=20,liste!$F$20,""))))))))))))))))))))</f>
        <v/>
      </c>
      <c r="R64" s="161"/>
      <c r="S64" s="84" t="str">
        <f>IF(T64=30,liste!$B$30,IF(T64=31,liste!$B$31,IF(T64=32,liste!$B$32,IF(T64=33,liste!$B$33,IF(T64=34,liste!$B$34,IF(T64=35,liste!$B$35,IF(T64=36,liste!$B$36,IF(T64=37,liste!$B$37,IF(T64=38,liste!$B$38,IF(T64=39,liste!$B$39,IF(T64=40,liste!$B$40,IF(T64=41,liste!$B$41,IF(T64=42,liste!$B$42,IF(T64=43,liste!$B$43,IF(T64=44,liste!$B$44,IF(T64=45,liste!$B$45,IF(T64=46,liste!$B$46,IF(T64=47,liste!$B$47,IF(T64=48,liste!$B$48,IF(T64=49,liste!$B$49,IF(T64=50,liste!$B$50,IF(T64=51,liste!$B$51,IF(T64=52,liste!$B$52,IF(T64=53,liste!$B$53,IF(T64=54,liste!$B$54,IF(T64=55,liste!$B$55,IF(T64=56,liste!$B$56,IF(T64=57,liste!$B$57,IF(T64=58,liste!$B$58,IF(T64=59,liste!$B$59,IF(T64&gt;=60,”60”,"")))))))))))))))))))))))))))))))</f>
        <v/>
      </c>
      <c r="T64" s="80">
        <f>GİRİŞ!T64</f>
        <v>5</v>
      </c>
      <c r="U64" s="157" t="str">
        <f>IF(V64=1,liste!$F$1,IF(V64=2,liste!$F$2,IF(V64=3,liste!$F$3,IF(V64=4,liste!$F$4,IF(V64=5,liste!$F$5,IF(V64=6,liste!$F$6,IF(V64=7,liste!$F$7,IF(V64=8,liste!$F$8,IF(V64=9,liste!$F$9,IF(V64=10,liste!$F$10,IF(V64=11,liste!$F$11,IF(V64=12,liste!$F$12,IF(V64=13,liste!$F$13,IF(V64=14,liste!$F$14,IF(V64=15,liste!$F$15,IF(V64=16,liste!$F$16,IF(V64=17,liste!$F$17,IF(V64=18,liste!$F$18,IF(V64=19,liste!$F$19,IF(V64=20,liste!$F$20,""))))))))))))))))))))</f>
        <v/>
      </c>
      <c r="V64" s="159"/>
      <c r="W64" s="85" t="str">
        <f>IF(X64=30,liste!$B$30,IF(X64=31,liste!$B$31,IF(X64=32,liste!$B$32,IF(X64=33,liste!$B$33,IF(X64=34,liste!$B$34,IF(X64=35,liste!$B$35,IF(X64=36,liste!$B$36,IF(X64=37,liste!$B$37,IF(X64=38,liste!$B$38,IF(X64=39,liste!$B$39,IF(X64=40,liste!$B$40,IF(X64=41,liste!$B$41,IF(X64=42,liste!$B$42,IF(X64=43,liste!$B$43,IF(X64=44,liste!$B$44,IF(X64=45,liste!$B$45,IF(X64=46,liste!$B$46,IF(X64=47,liste!$B$47,IF(X64=48,liste!$B$48,IF(X64=49,liste!$B$49,IF(X64=50,liste!$B$50,IF(X64=51,liste!$B$51,IF(X64=52,liste!$B$52,IF(X64=53,liste!$B$53,IF(X64=54,liste!$B$54,IF(X64=55,liste!$B$55,IF(X64=56,liste!$B$56,IF(X64=57,liste!$B$57,IF(X64=58,liste!$B$58,IF(X64=59,liste!$B$59,IF(X64&gt;=60,”60”,"")))))))))))))))))))))))))))))))</f>
        <v/>
      </c>
      <c r="X64" s="80">
        <f>GİRİŞ!X64</f>
        <v>4</v>
      </c>
      <c r="Y64" s="157" t="str">
        <f>IF(Z64=1,liste!$F$1,IF(Z64=2,liste!$F$2,IF(Z64=3,liste!$F$3,IF(Z64=4,liste!$F$4,IF(Z64=5,liste!$F$5,IF(Z64=6,liste!$F$6,IF(Z64=7,liste!$F$7,IF(Z64=8,liste!$F$8,IF(Z64=9,liste!$F$9,IF(Z64=10,liste!$F$10,IF(Z64=11,liste!$F$11,IF(Z64=12,liste!$F$12,IF(Z64=13,liste!$F$13,IF(Z64=14,liste!$F$14,IF(Z64=15,liste!$F$15,IF(Z64=16,liste!$F$16,IF(Z64=17,liste!$F$17,IF(Z64=18,liste!$F$18,IF(Z64=19,liste!$F$19,IF(Z64=20,liste!$F$20,""))))))))))))))))))))</f>
        <v/>
      </c>
      <c r="Z64" s="161"/>
      <c r="AA64" s="84" t="str">
        <f>IF(AB64=30,liste!$B$30,IF(AB64=31,liste!$B$31,IF(AB64=32,liste!$B$32,IF(AB64=33,liste!$B$33,IF(AB64=34,liste!$B$34,IF(AB64=35,liste!$B$35,IF(AB64=36,liste!$B$36,IF(AB64=37,liste!$B$37,IF(AB64=38,liste!$B$38,IF(AB64=39,liste!$B$39,IF(AB64=40,liste!$B$40,IF(AB64=41,liste!$B$41,IF(AB64=42,liste!$B$42,IF(AB64=43,liste!$B$43,IF(AB64=44,liste!$B$44,IF(AB64=45,liste!$B$45,IF(AB64=46,liste!$B$46,IF(AB64=47,liste!$B$47,IF(AB64=48,liste!$B$48,IF(AB64=49,liste!$B$49,IF(AB64=50,liste!$B$50,IF(AB64=51,liste!$B$51,IF(AB64=52,liste!$B$52,IF(AB64=53,liste!$B$53,IF(AB64=54,liste!$B$54,IF(AB64=55,liste!$B$55,IF(AB64=56,liste!$B$56,IF(AB64=57,liste!$B$57,IF(AB64=58,liste!$B$58,IF(AB64=59,liste!$B$59,IF(AB64&gt;=60,”60”,"")))))))))))))))))))))))))))))))</f>
        <v/>
      </c>
      <c r="AB64" s="80">
        <f>GİRİŞ!AB64</f>
        <v>22</v>
      </c>
      <c r="AC64" s="157" t="str">
        <f>IF(AD64=1,liste!$F$1,IF(AD64=2,liste!$F$2,IF(AD64=3,liste!$F$3,IF(AD64=4,liste!$F$4,IF(AD64=5,liste!$F$5,IF(AD64=6,liste!$F$6,IF(AD64=7,liste!$F$7,IF(AD64=8,liste!$F$8,IF(AD64=9,liste!$F$9,IF(AD64=10,liste!$F$10,IF(AD64=11,liste!$F$11,IF(AD64=12,liste!$F$12,IF(AD64=13,liste!$F$13,IF(AD64=14,liste!$F$14,IF(AD64=15,liste!$F$15,IF(AD64=16,liste!$F$16,IF(AD64=17,liste!$F$17,IF(AD64=18,liste!$F$18,IF(AD64=19,liste!$F$19,IF(AD64=20,liste!$F$20,""))))))))))))))))))))</f>
        <v/>
      </c>
      <c r="AD64" s="159"/>
      <c r="AE64" s="85" t="str">
        <f>IF(AF64=30,liste!$B$30,IF(AF64=31,liste!$B$31,IF(AF64=32,liste!$B$32,IF(AF64=33,liste!$B$33,IF(AF64=34,liste!$B$34,IF(AF64=35,liste!$B$35,IF(AF64=36,liste!$B$36,IF(AF64=37,liste!$B$37,IF(AF64=38,liste!$B$38,IF(AF64=39,liste!$B$39,IF(AF64=40,liste!$B$40,IF(AF64=41,liste!$B$41,IF(AF64=42,liste!$B$42,IF(AF64=43,liste!$B$43,IF(AF64=44,liste!$B$44,IF(AF64=45,liste!$B$45,IF(AF64=46,liste!$B$46,IF(AF64=47,liste!$B$47,IF(AF64=48,liste!$B$48,IF(AF64=49,liste!$B$49,IF(AF64=50,liste!$B$50,IF(AF64=51,liste!$B$51,IF(AF64=52,liste!$B$52,IF(AF64=53,liste!$B$53,IF(AF64=54,liste!$B$54,IF(AF64=55,liste!$B$55,IF(AF64=56,liste!$B$56,IF(AF64=57,liste!$B$57,IF(AF64=58,liste!$B$58,IF(AF64=59,liste!$B$59,IF(AF64&gt;=60,”60”,"")))))))))))))))))))))))))))))))</f>
        <v/>
      </c>
      <c r="AF64" s="80">
        <f>GİRİŞ!AF64</f>
        <v>8</v>
      </c>
      <c r="AG64" s="157" t="str">
        <f>IF(AH64=1,liste!$F$1,IF(AH64=2,liste!$F$2,IF(AH64=3,liste!$F$3,IF(AH64=4,liste!$F$4,IF(AH64=5,liste!$F$5,IF(AH64=6,liste!$F$6,IF(AH64=7,liste!$F$7,IF(AH64=8,liste!$F$8,IF(AH64=9,liste!$F$9,IF(AH64=10,liste!$F$10,IF(AH64=11,liste!$F$11,IF(AH64=12,liste!$F$12,IF(AH64=13,liste!$F$13,IF(AH64=14,liste!$F$14,IF(AH64=15,liste!$F$15,IF(AH64=16,liste!$F$16,IF(AH64=17,liste!$F$17,IF(AH64=18,liste!$F$18,IF(AH64=19,liste!$F$19,IF(AH64=20,liste!$F$20,""))))))))))))))))))))</f>
        <v/>
      </c>
      <c r="AH64" s="161"/>
    </row>
    <row r="65" spans="1:34" ht="9" customHeight="1" thickBot="1" x14ac:dyDescent="0.3">
      <c r="A65" s="170"/>
      <c r="B65" s="164"/>
      <c r="C65" s="86" t="str">
        <f>IF(D65=30,liste!$D$30,IF(D65=31,liste!$D$31,IF(D65=32,liste!$D$32,IF(D65=33,liste!$D$33,IF(D65=34,liste!$D$34,IF(D65=35,liste!$D$35,IF(D65=36,liste!$D$36,IF(D65=37,liste!$D$37,IF(D65=38,liste!$D$38,IF(D65=39,liste!$D$39,IF(D65=40,liste!$D$40,IF(D65=41,liste!$D$41,IF(D65=42,liste!$D$42,IF(D65=43,liste!$D$43,IF(D65=44,liste!$D$44,IF(D65=45,liste!$D$45,IF(D65=46,liste!$D$46,IF(D65=47,liste!$D$47,IF(D65=48,liste!$D$48,IF(D65=49,liste!$D$49,IF(D65=50,liste!$D$50,IF(D65=51,liste!$D$51,IF(D65=52,liste!$D$52,IF(D65=53,liste!$D$53,IF(D65=54,liste!$D$54,IF(D65=55,liste!$D$55,IF(D65=56,liste!$D$56,IF(D65=57,liste!$D$57,IF(D65=58,liste!$D$58,IF(D65=59,liste!$D$59,IF(D65&gt;=60,”60”,"")))))))))))))))))))))))))))))))</f>
        <v/>
      </c>
      <c r="D65" s="87">
        <f>GİRİŞ!D65</f>
        <v>0</v>
      </c>
      <c r="E65" s="158"/>
      <c r="F65" s="160"/>
      <c r="G65" s="88" t="str">
        <f>IF(H65=30,liste!$D$30,IF(H65=31,liste!$D$31,IF(H65=32,liste!$D$32,IF(H65=33,liste!$D$33,IF(H65=34,liste!$D$34,IF(H65=35,liste!$D$35,IF(H65=36,liste!$D$36,IF(H65=37,liste!$D$37,IF(H65=38,liste!$D$38,IF(H65=39,liste!$D$39,IF(H65=40,liste!$D$40,IF(H65=41,liste!$D$41,IF(H65=42,liste!$D$42,IF(H65=43,liste!$D$43,IF(H65=44,liste!$D$44,IF(H65=45,liste!$D$45,IF(H65=46,liste!$D$46,IF(H65=47,liste!$D$47,IF(H65=48,liste!$D$48,IF(H65=49,liste!$D$49,IF(H65=50,liste!$D$50,IF(H65=51,liste!$D$51,IF(H65=52,liste!$D$52,IF(H65=53,liste!$D$53,IF(H65=54,liste!$D$54,IF(H65=55,liste!$D$55,IF(H65=56,liste!$D$56,IF(H65=57,liste!$D$57,IF(H65=58,liste!$D$58,IF(H65=59,liste!$D$59,IF(H65&gt;=60,”60”,"")))))))))))))))))))))))))))))))</f>
        <v/>
      </c>
      <c r="H65" s="87">
        <f>GİRİŞ!H65</f>
        <v>0</v>
      </c>
      <c r="I65" s="158"/>
      <c r="J65" s="162"/>
      <c r="K65" s="86" t="str">
        <f>IF(L65=30,liste!$D$30,IF(L65=31,liste!$D$31,IF(L65=32,liste!$D$32,IF(L65=33,liste!$D$33,IF(L65=34,liste!$D$34,IF(L65=35,liste!$D$35,IF(L65=36,liste!$D$36,IF(L65=37,liste!$D$37,IF(L65=38,liste!$D$38,IF(L65=39,liste!$D$39,IF(L65=40,liste!$D$40,IF(L65=41,liste!$D$41,IF(L65=42,liste!$D$42,IF(L65=43,liste!$D$43,IF(L65=44,liste!$D$44,IF(L65=45,liste!$D$45,IF(L65=46,liste!$D$46,IF(L65=47,liste!$D$47,IF(L65=48,liste!$D$48,IF(L65=49,liste!$D$49,IF(L65=50,liste!$D$50,IF(L65=51,liste!$D$51,IF(L65=52,liste!$D$52,IF(L65=53,liste!$D$53,IF(L65=54,liste!$D$54,IF(L65=55,liste!$D$55,IF(L65=56,liste!$D$56,IF(L65=57,liste!$D$57,IF(L65=58,liste!$D$58,IF(L65=59,liste!$D$59,IF(L65&gt;=60,”60”,"")))))))))))))))))))))))))))))))</f>
        <v/>
      </c>
      <c r="L65" s="87">
        <f>GİRİŞ!L65</f>
        <v>0</v>
      </c>
      <c r="M65" s="158"/>
      <c r="N65" s="160"/>
      <c r="O65" s="88" t="str">
        <f>IF(P65=30,liste!$D$30,IF(P65=31,liste!$D$31,IF(P65=32,liste!$D$32,IF(P65=33,liste!$D$33,IF(P65=34,liste!$D$34,IF(P65=35,liste!$D$35,IF(P65=36,liste!$D$36,IF(P65=37,liste!$D$37,IF(P65=38,liste!$D$38,IF(P65=39,liste!$D$39,IF(P65=40,liste!$D$40,IF(P65=41,liste!$D$41,IF(P65=42,liste!$D$42,IF(P65=43,liste!$D$43,IF(P65=44,liste!$D$44,IF(P65=45,liste!$D$45,IF(P65=46,liste!$D$46,IF(P65=47,liste!$D$47,IF(P65=48,liste!$D$48,IF(P65=49,liste!$D$49,IF(P65=50,liste!$D$50,IF(P65=51,liste!$D$51,IF(P65=52,liste!$D$52,IF(P65=53,liste!$D$53,IF(P65=54,liste!$D$54,IF(P65=55,liste!$D$55,IF(P65=56,liste!$D$56,IF(P65=57,liste!$D$57,IF(P65=58,liste!$D$58,IF(P65=59,liste!$D$59,IF(P65&gt;=60,”60”,"")))))))))))))))))))))))))))))))</f>
        <v/>
      </c>
      <c r="P65" s="87">
        <f>GİRİŞ!P65</f>
        <v>0</v>
      </c>
      <c r="Q65" s="158"/>
      <c r="R65" s="162"/>
      <c r="S65" s="86" t="str">
        <f>IF(T65=30,liste!$D$30,IF(T65=31,liste!$D$31,IF(T65=32,liste!$D$32,IF(T65=33,liste!$D$33,IF(T65=34,liste!$D$34,IF(T65=35,liste!$D$35,IF(T65=36,liste!$D$36,IF(T65=37,liste!$D$37,IF(T65=38,liste!$D$38,IF(T65=39,liste!$D$39,IF(T65=40,liste!$D$40,IF(T65=41,liste!$D$41,IF(T65=42,liste!$D$42,IF(T65=43,liste!$D$43,IF(T65=44,liste!$D$44,IF(T65=45,liste!$D$45,IF(T65=46,liste!$D$46,IF(T65=47,liste!$D$47,IF(T65=48,liste!$D$48,IF(T65=49,liste!$D$49,IF(T65=50,liste!$D$50,IF(T65=51,liste!$D$51,IF(T65=52,liste!$D$52,IF(T65=53,liste!$D$53,IF(T65=54,liste!$D$54,IF(T65=55,liste!$D$55,IF(T65=56,liste!$D$56,IF(T65=57,liste!$D$57,IF(T65=58,liste!$D$58,IF(T65=59,liste!$D$59,IF(T65&gt;=60,”60”,"")))))))))))))))))))))))))))))))</f>
        <v/>
      </c>
      <c r="T65" s="87">
        <f>GİRİŞ!T65</f>
        <v>28</v>
      </c>
      <c r="U65" s="158"/>
      <c r="V65" s="160"/>
      <c r="W65" s="88" t="str">
        <f>IF(X65=30,liste!$D$30,IF(X65=31,liste!$D$31,IF(X65=32,liste!$D$32,IF(X65=33,liste!$D$33,IF(X65=34,liste!$D$34,IF(X65=35,liste!$D$35,IF(X65=36,liste!$D$36,IF(X65=37,liste!$D$37,IF(X65=38,liste!$D$38,IF(X65=39,liste!$D$39,IF(X65=40,liste!$D$40,IF(X65=41,liste!$D$41,IF(X65=42,liste!$D$42,IF(X65=43,liste!$D$43,IF(X65=44,liste!$D$44,IF(X65=45,liste!$D$45,IF(X65=46,liste!$D$46,IF(X65=47,liste!$D$47,IF(X65=48,liste!$D$48,IF(X65=49,liste!$D$49,IF(X65=50,liste!$D$50,IF(X65=51,liste!$D$51,IF(X65=52,liste!$D$52,IF(X65=53,liste!$D$53,IF(X65=54,liste!$D$54,IF(X65=55,liste!$D$55,IF(X65=56,liste!$D$56,IF(X65=57,liste!$D$57,IF(X65=58,liste!$D$58,IF(X65=59,liste!$D$59,IF(X65&gt;=60,”60”,"")))))))))))))))))))))))))))))))</f>
        <v/>
      </c>
      <c r="X65" s="87">
        <f>GİRİŞ!X65</f>
        <v>28</v>
      </c>
      <c r="Y65" s="158"/>
      <c r="Z65" s="162"/>
      <c r="AA65" s="86" t="str">
        <f>IF(AB65=30,liste!$D$30,IF(AB65=31,liste!$D$31,IF(AB65=32,liste!$D$32,IF(AB65=33,liste!$D$33,IF(AB65=34,liste!$D$34,IF(AB65=35,liste!$D$35,IF(AB65=36,liste!$D$36,IF(AB65=37,liste!$D$37,IF(AB65=38,liste!$D$38,IF(AB65=39,liste!$D$39,IF(AB65=40,liste!$D$40,IF(AB65=41,liste!$D$41,IF(AB65=42,liste!$D$42,IF(AB65=43,liste!$D$43,IF(AB65=44,liste!$D$44,IF(AB65=45,liste!$D$45,IF(AB65=46,liste!$D$46,IF(AB65=47,liste!$D$47,IF(AB65=48,liste!$D$48,IF(AB65=49,liste!$D$49,IF(AB65=50,liste!$D$50,IF(AB65=51,liste!$D$51,IF(AB65=52,liste!$D$52,IF(AB65=53,liste!$D$53,IF(AB65=54,liste!$D$54,IF(AB65=55,liste!$D$55,IF(AB65=56,liste!$D$56,IF(AB65=57,liste!$D$57,IF(AB65=58,liste!$D$58,IF(AB65=59,liste!$D$59,IF(AB65&gt;=60,”60”,"")))))))))))))))))))))))))))))))</f>
        <v/>
      </c>
      <c r="AB65" s="87">
        <f>GİRİŞ!AB65</f>
        <v>29</v>
      </c>
      <c r="AC65" s="158"/>
      <c r="AD65" s="160"/>
      <c r="AE65" s="88" t="str">
        <f>IF(AF65=30,liste!$D$30,IF(AF65=31,liste!$D$31,IF(AF65=32,liste!$D$32,IF(AF65=33,liste!$D$33,IF(AF65=34,liste!$D$34,IF(AF65=35,liste!$D$35,IF(AF65=36,liste!$D$36,IF(AF65=37,liste!$D$37,IF(AF65=38,liste!$D$38,IF(AF65=39,liste!$D$39,IF(AF65=40,liste!$D$40,IF(AF65=41,liste!$D$41,IF(AF65=42,liste!$D$42,IF(AF65=43,liste!$D$43,IF(AF65=44,liste!$D$44,IF(AF65=45,liste!$D$45,IF(AF65=46,liste!$D$46,IF(AF65=47,liste!$D$47,IF(AF65=48,liste!$D$48,IF(AF65=49,liste!$D$49,IF(AF65=50,liste!$D$50,IF(AF65=51,liste!$D$51,IF(AF65=52,liste!$D$52,IF(AF65=53,liste!$D$53,IF(AF65=54,liste!$D$54,IF(AF65=55,liste!$D$55,IF(AF65=56,liste!$D$56,IF(AF65=57,liste!$D$57,IF(AF65=58,liste!$D$58,IF(AF65=59,liste!$D$59,IF(AF65&gt;=60,”60”,"")))))))))))))))))))))))))))))))</f>
        <v/>
      </c>
      <c r="AF65" s="87">
        <f>GİRİŞ!AF65</f>
        <v>29</v>
      </c>
      <c r="AG65" s="158"/>
      <c r="AH65" s="162"/>
    </row>
    <row r="66" spans="1:34" ht="9" customHeight="1" thickBot="1" x14ac:dyDescent="0.3">
      <c r="A66" s="90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</row>
    <row r="67" spans="1:34" ht="12" customHeight="1" thickBot="1" x14ac:dyDescent="0.3">
      <c r="A67" s="63"/>
      <c r="B67" s="64"/>
      <c r="C67" s="172" t="str">
        <f>C4</f>
        <v>İkinci Öğretim 1. Sınıf</v>
      </c>
      <c r="D67" s="173"/>
      <c r="E67" s="173"/>
      <c r="F67" s="173"/>
      <c r="G67" s="173"/>
      <c r="H67" s="173"/>
      <c r="I67" s="173"/>
      <c r="J67" s="174"/>
      <c r="K67" s="173" t="str">
        <f t="shared" ref="K67" si="0">K4</f>
        <v>İkinci Öğretim 2. Sınıf</v>
      </c>
      <c r="L67" s="173"/>
      <c r="M67" s="173"/>
      <c r="N67" s="173"/>
      <c r="O67" s="173"/>
      <c r="P67" s="173"/>
      <c r="Q67" s="173"/>
      <c r="R67" s="174"/>
      <c r="S67" s="172" t="str">
        <f t="shared" ref="S67" si="1">S4</f>
        <v>İkinci Öğretim 3. Sınıf</v>
      </c>
      <c r="T67" s="173"/>
      <c r="U67" s="173"/>
      <c r="V67" s="173"/>
      <c r="W67" s="173"/>
      <c r="X67" s="173"/>
      <c r="Y67" s="173"/>
      <c r="Z67" s="174"/>
      <c r="AA67" s="175" t="str">
        <f t="shared" ref="AA67" si="2">AA4</f>
        <v>İkinci Öğretim 4. Sınıf</v>
      </c>
      <c r="AB67" s="176"/>
      <c r="AC67" s="176"/>
      <c r="AD67" s="176"/>
      <c r="AE67" s="176"/>
      <c r="AF67" s="176"/>
      <c r="AG67" s="176"/>
      <c r="AH67" s="177"/>
    </row>
    <row r="68" spans="1:34" ht="12" customHeight="1" thickBot="1" x14ac:dyDescent="0.3">
      <c r="A68" s="65"/>
      <c r="B68" s="66"/>
      <c r="C68" s="95" t="s">
        <v>5</v>
      </c>
      <c r="D68" s="96"/>
      <c r="E68" s="97" t="s">
        <v>6</v>
      </c>
      <c r="F68" s="97"/>
      <c r="G68" s="97" t="s">
        <v>7</v>
      </c>
      <c r="H68" s="98"/>
      <c r="I68" s="99" t="s">
        <v>6</v>
      </c>
      <c r="J68" s="100"/>
      <c r="K68" s="95" t="s">
        <v>5</v>
      </c>
      <c r="L68" s="96"/>
      <c r="M68" s="97" t="s">
        <v>6</v>
      </c>
      <c r="N68" s="97"/>
      <c r="O68" s="97" t="s">
        <v>7</v>
      </c>
      <c r="P68" s="98"/>
      <c r="Q68" s="99" t="s">
        <v>6</v>
      </c>
      <c r="R68" s="100"/>
      <c r="S68" s="95" t="s">
        <v>5</v>
      </c>
      <c r="T68" s="96"/>
      <c r="U68" s="97" t="s">
        <v>6</v>
      </c>
      <c r="V68" s="97"/>
      <c r="W68" s="97" t="s">
        <v>7</v>
      </c>
      <c r="X68" s="98"/>
      <c r="Y68" s="99" t="s">
        <v>6</v>
      </c>
      <c r="Z68" s="100"/>
      <c r="AA68" s="101" t="s">
        <v>5</v>
      </c>
      <c r="AB68" s="102"/>
      <c r="AC68" s="103" t="s">
        <v>6</v>
      </c>
      <c r="AD68" s="103"/>
      <c r="AE68" s="103" t="s">
        <v>7</v>
      </c>
      <c r="AF68" s="104"/>
      <c r="AG68" s="105" t="s">
        <v>6</v>
      </c>
      <c r="AH68" s="66"/>
    </row>
    <row r="69" spans="1:34" ht="9" customHeight="1" x14ac:dyDescent="0.25">
      <c r="A69" s="178" t="s">
        <v>3</v>
      </c>
      <c r="B69" s="171">
        <v>8</v>
      </c>
      <c r="C69" s="92" t="str">
        <f>IF(D69=30,liste!$B$30,IF(D69=31,liste!$B$31,IF(D69=32,liste!$B$32,IF(D69=33,liste!$B$33,IF(D69=34,liste!$B$34,IF(D69=35,liste!$B$35,IF(D69=36,liste!$B$36,IF(D69=37,liste!$B$37,IF(D69=38,liste!$B$38,IF(D69=39,liste!$B$39,IF(D69=40,liste!$B$40,IF(D69=41,liste!$B$41,IF(D69=42,liste!$B$42,IF(D69=43,liste!$B$43,IF(D69=44,liste!$B$44,IF(D69=45,liste!$B$45,IF(D69=46,liste!$B$46,IF(D69=47,liste!$B$47,IF(D69=48,liste!$B$48,IF(D69=49,liste!$B$49,IF(D69=50,liste!$B$50,IF(D69=51,liste!$B$51,IF(D69=52,liste!$B$52,IF(D69=53,liste!$B$53,IF(D69=54,liste!$B$54,IF(D69=55,liste!$B$55,IF(D69=56,liste!$B$56,IF(D69=57,liste!$B$57,IF(D69=58,liste!$B$58,IF(D69=59,liste!$B$59,IF(D69&gt;=60,”60”,"")))))))))))))))))))))))))))))))</f>
        <v/>
      </c>
      <c r="D69" s="93">
        <f>GİRİŞ!D69</f>
        <v>0</v>
      </c>
      <c r="E69" s="179" t="str">
        <f>IF(F69=1,liste!$F$1,IF(F69=2,liste!$F$2,IF(F69=3,liste!$F$3,IF(F69=4,liste!$F$4,IF(F69=5,liste!$F$5,IF(F69=6,liste!$F$6,IF(F69=7,liste!$F$7,IF(F69=8,liste!$F$8,IF(F69=9,liste!$F$9,IF(F69=10,liste!$F$10,IF(F69=11,liste!$F$11,IF(F69=12,liste!$F$12,IF(F69=13,liste!$F$13,IF(F69=14,liste!$F$14,IF(F69=15,liste!$F$15,IF(F69=16,liste!$F$16,IF(F69=17,liste!$F$17,IF(F69=18,liste!$F$18,IF(F69=19,liste!$F$19,IF(F69=20,liste!$F$20,""))))))))))))))))))))</f>
        <v/>
      </c>
      <c r="F69" s="180"/>
      <c r="G69" s="94" t="str">
        <f>IF(H69=30,liste!$B$30,IF(H69=31,liste!$B$31,IF(H69=32,liste!$B$32,IF(H69=33,liste!$B$33,IF(H69=34,liste!$B$34,IF(H69=35,liste!$B$35,IF(H69=36,liste!$B$36,IF(H69=37,liste!$B$37,IF(H69=38,liste!$B$38,IF(H69=39,liste!$B$39,IF(H69=40,liste!$B$40,IF(H69=41,liste!$B$41,IF(H69=42,liste!$B$42,IF(H69=43,liste!$B$43,IF(H69=44,liste!$B$44,IF(H69=45,liste!$B$45,IF(H69=46,liste!$B$46,IF(H69=47,liste!$B$47,IF(H69=48,liste!$B$48,IF(H69=49,liste!$B$49,IF(H69=50,liste!$B$50,IF(H69=51,liste!$B$51,IF(H69=52,liste!$B$52,IF(H69=53,liste!$B$53,IF(H69=54,liste!$B$54,IF(H69=55,liste!$B$55,IF(H69=56,liste!$B$56,IF(H69=57,liste!$B$57,IF(H69=58,liste!$B$58,IF(H69=59,liste!$B$59,IF(H69&gt;=60,”60”,"")))))))))))))))))))))))))))))))</f>
        <v/>
      </c>
      <c r="H69" s="93">
        <f>GİRİŞ!H69</f>
        <v>0</v>
      </c>
      <c r="I69" s="179" t="str">
        <f>IF(J69=1,liste!$F$1,IF(J69=2,liste!$F$2,IF(J69=3,liste!$F$3,IF(J69=4,liste!$F$4,IF(J69=5,liste!$F$5,IF(J69=6,liste!$F$6,IF(J69=7,liste!$F$7,IF(J69=8,liste!$F$8,IF(J69=9,liste!$F$9,IF(J69=10,liste!$F$10,IF(J69=11,liste!$F$11,IF(J69=12,liste!$F$12,IF(J69=13,liste!$F$13,IF(J69=14,liste!$F$14,IF(J69=15,liste!$F$15,IF(J69=16,liste!$F$16,IF(J69=17,liste!$F$17,IF(J69=18,liste!$F$18,IF(J69=19,liste!$F$19,IF(J69=20,liste!$F$20,""))))))))))))))))))))</f>
        <v/>
      </c>
      <c r="J69" s="181"/>
      <c r="K69" s="92" t="str">
        <f>IF(L69=30,liste!$B$30,IF(L69=31,liste!$B$31,IF(L69=32,liste!$B$32,IF(L69=33,liste!$B$33,IF(L69=34,liste!$B$34,IF(L69=35,liste!$B$35,IF(L69=36,liste!$B$36,IF(L69=37,liste!$B$37,IF(L69=38,liste!$B$38,IF(L69=39,liste!$B$39,IF(L69=40,liste!$B$40,IF(L69=41,liste!$B$41,IF(L69=42,liste!$B$42,IF(L69=43,liste!$B$43,IF(L69=44,liste!$B$44,IF(L69=45,liste!$B$45,IF(L69=46,liste!$B$46,IF(L69=47,liste!$B$47,IF(L69=48,liste!$B$48,IF(L69=49,liste!$B$49,IF(L69=50,liste!$B$50,IF(L69=51,liste!$B$51,IF(L69=52,liste!$B$52,IF(L69=53,liste!$B$53,IF(L69=54,liste!$B$54,IF(L69=55,liste!$B$55,IF(L69=56,liste!$B$56,IF(L69=57,liste!$B$57,IF(L69=58,liste!$B$58,IF(L69=59,liste!$B$59,IF(L69&gt;=60,”60”,"")))))))))))))))))))))))))))))))</f>
        <v/>
      </c>
      <c r="L69" s="93">
        <f>GİRİŞ!L69</f>
        <v>0</v>
      </c>
      <c r="M69" s="179" t="str">
        <f>IF(N69=1,liste!$F$1,IF(N69=2,liste!$F$2,IF(N69=3,liste!$F$3,IF(N69=4,liste!$F$4,IF(N69=5,liste!$F$5,IF(N69=6,liste!$F$6,IF(N69=7,liste!$F$7,IF(N69=8,liste!$F$8,IF(N69=9,liste!$F$9,IF(N69=10,liste!$F$10,IF(N69=11,liste!$F$11,IF(N69=12,liste!$F$12,IF(N69=13,liste!$F$13,IF(N69=14,liste!$F$14,IF(N69=15,liste!$F$15,IF(N69=16,liste!$F$16,IF(N69=17,liste!$F$17,IF(N69=18,liste!$F$18,IF(N69=19,liste!$F$19,IF(N69=20,liste!$F$20,""))))))))))))))))))))</f>
        <v/>
      </c>
      <c r="N69" s="180"/>
      <c r="O69" s="94" t="str">
        <f>IF(P69=30,liste!$B$30,IF(P69=31,liste!$B$31,IF(P69=32,liste!$B$32,IF(P69=33,liste!$B$33,IF(P69=34,liste!$B$34,IF(P69=35,liste!$B$35,IF(P69=36,liste!$B$36,IF(P69=37,liste!$B$37,IF(P69=38,liste!$B$38,IF(P69=39,liste!$B$39,IF(P69=40,liste!$B$40,IF(P69=41,liste!$B$41,IF(P69=42,liste!$B$42,IF(P69=43,liste!$B$43,IF(P69=44,liste!$B$44,IF(P69=45,liste!$B$45,IF(P69=46,liste!$B$46,IF(P69=47,liste!$B$47,IF(P69=48,liste!$B$48,IF(P69=49,liste!$B$49,IF(P69=50,liste!$B$50,IF(P69=51,liste!$B$51,IF(P69=52,liste!$B$52,IF(P69=53,liste!$B$53,IF(P69=54,liste!$B$54,IF(P69=55,liste!$B$55,IF(P69=56,liste!$B$56,IF(P69=57,liste!$B$57,IF(P69=58,liste!$B$58,IF(P69=59,liste!$B$59,IF(P69&gt;=60,”60”,"")))))))))))))))))))))))))))))))</f>
        <v/>
      </c>
      <c r="P69" s="93">
        <f>GİRİŞ!P69</f>
        <v>0</v>
      </c>
      <c r="Q69" s="179" t="str">
        <f>IF(R69=1,liste!$F$1,IF(R69=2,liste!$F$2,IF(R69=3,liste!$F$3,IF(R69=4,liste!$F$4,IF(R69=5,liste!$F$5,IF(R69=6,liste!$F$6,IF(R69=7,liste!$F$7,IF(R69=8,liste!$F$8,IF(R69=9,liste!$F$9,IF(R69=10,liste!$F$10,IF(R69=11,liste!$F$11,IF(R69=12,liste!$F$12,IF(R69=13,liste!$F$13,IF(R69=14,liste!$F$14,IF(R69=15,liste!$F$15,IF(R69=16,liste!$F$16,IF(R69=17,liste!$F$17,IF(R69=18,liste!$F$18,IF(R69=19,liste!$F$19,IF(R69=20,liste!$F$20,""))))))))))))))))))))</f>
        <v/>
      </c>
      <c r="R69" s="181"/>
      <c r="S69" s="92" t="str">
        <f>IF(T69=30,liste!$B$30,IF(T69=31,liste!$B$31,IF(T69=32,liste!$B$32,IF(T69=33,liste!$B$33,IF(T69=34,liste!$B$34,IF(T69=35,liste!$B$35,IF(T69=36,liste!$B$36,IF(T69=37,liste!$B$37,IF(T69=38,liste!$B$38,IF(T69=39,liste!$B$39,IF(T69=40,liste!$B$40,IF(T69=41,liste!$B$41,IF(T69=42,liste!$B$42,IF(T69=43,liste!$B$43,IF(T69=44,liste!$B$44,IF(T69=45,liste!$B$45,IF(T69=46,liste!$B$46,IF(T69=47,liste!$B$47,IF(T69=48,liste!$B$48,IF(T69=49,liste!$B$49,IF(T69=50,liste!$B$50,IF(T69=51,liste!$B$51,IF(T69=52,liste!$B$52,IF(T69=53,liste!$B$53,IF(T69=54,liste!$B$54,IF(T69=55,liste!$B$55,IF(T69=56,liste!$B$56,IF(T69=57,liste!$B$57,IF(T69=58,liste!$B$58,IF(T69=59,liste!$B$59,IF(T69&gt;=60,”60”,"")))))))))))))))))))))))))))))))</f>
        <v/>
      </c>
      <c r="T69" s="93">
        <f>GİRİŞ!T69</f>
        <v>0</v>
      </c>
      <c r="U69" s="179" t="str">
        <f>IF(V69=1,liste!$F$1,IF(V69=2,liste!$F$2,IF(V69=3,liste!$F$3,IF(V69=4,liste!$F$4,IF(V69=5,liste!$F$5,IF(V69=6,liste!$F$6,IF(V69=7,liste!$F$7,IF(V69=8,liste!$F$8,IF(V69=9,liste!$F$9,IF(V69=10,liste!$F$10,IF(V69=11,liste!$F$11,IF(V69=12,liste!$F$12,IF(V69=13,liste!$F$13,IF(V69=14,liste!$F$14,IF(V69=15,liste!$F$15,IF(V69=16,liste!$F$16,IF(V69=17,liste!$F$17,IF(V69=18,liste!$F$18,IF(V69=19,liste!$F$19,IF(V69=20,liste!$F$20,""))))))))))))))))))))</f>
        <v/>
      </c>
      <c r="V69" s="180"/>
      <c r="W69" s="94" t="str">
        <f>IF(X69=30,liste!$B$30,IF(X69=31,liste!$B$31,IF(X69=32,liste!$B$32,IF(X69=33,liste!$B$33,IF(X69=34,liste!$B$34,IF(X69=35,liste!$B$35,IF(X69=36,liste!$B$36,IF(X69=37,liste!$B$37,IF(X69=38,liste!$B$38,IF(X69=39,liste!$B$39,IF(X69=40,liste!$B$40,IF(X69=41,liste!$B$41,IF(X69=42,liste!$B$42,IF(X69=43,liste!$B$43,IF(X69=44,liste!$B$44,IF(X69=45,liste!$B$45,IF(X69=46,liste!$B$46,IF(X69=47,liste!$B$47,IF(X69=48,liste!$B$48,IF(X69=49,liste!$B$49,IF(X69=50,liste!$B$50,IF(X69=51,liste!$B$51,IF(X69=52,liste!$B$52,IF(X69=53,liste!$B$53,IF(X69=54,liste!$B$54,IF(X69=55,liste!$B$55,IF(X69=56,liste!$B$56,IF(X69=57,liste!$B$57,IF(X69=58,liste!$B$58,IF(X69=59,liste!$B$59,IF(X69&gt;=60,”60”,"")))))))))))))))))))))))))))))))</f>
        <v/>
      </c>
      <c r="X69" s="93">
        <f>GİRİŞ!X69</f>
        <v>0</v>
      </c>
      <c r="Y69" s="179" t="str">
        <f>IF(Z69=1,liste!$F$1,IF(Z69=2,liste!$F$2,IF(Z69=3,liste!$F$3,IF(Z69=4,liste!$F$4,IF(Z69=5,liste!$F$5,IF(Z69=6,liste!$F$6,IF(Z69=7,liste!$F$7,IF(Z69=8,liste!$F$8,IF(Z69=9,liste!$F$9,IF(Z69=10,liste!$F$10,IF(Z69=11,liste!$F$11,IF(Z69=12,liste!$F$12,IF(Z69=13,liste!$F$13,IF(Z69=14,liste!$F$14,IF(Z69=15,liste!$F$15,IF(Z69=16,liste!$F$16,IF(Z69=17,liste!$F$17,IF(Z69=18,liste!$F$18,IF(Z69=19,liste!$F$19,IF(Z69=20,liste!$F$20,""))))))))))))))))))))</f>
        <v/>
      </c>
      <c r="Z69" s="181"/>
      <c r="AA69" s="92" t="str">
        <f>IF(AB69=30,liste!$B$30,IF(AB69=31,liste!$B$31,IF(AB69=32,liste!$B$32,IF(AB69=33,liste!$B$33,IF(AB69=34,liste!$B$34,IF(AB69=35,liste!$B$35,IF(AB69=36,liste!$B$36,IF(AB69=37,liste!$B$37,IF(AB69=38,liste!$B$38,IF(AB69=39,liste!$B$39,IF(AB69=40,liste!$B$40,IF(AB69=41,liste!$B$41,IF(AB69=42,liste!$B$42,IF(AB69=43,liste!$B$43,IF(AB69=44,liste!$B$44,IF(AB69=45,liste!$B$45,IF(AB69=46,liste!$B$46,IF(AB69=47,liste!$B$47,IF(AB69=48,liste!$B$48,IF(AB69=49,liste!$B$49,IF(AB69=50,liste!$B$50,IF(AB69=51,liste!$B$51,IF(AB69=52,liste!$B$52,IF(AB69=53,liste!$B$53,IF(AB69=54,liste!$B$54,IF(AB69=55,liste!$B$55,IF(AB69=56,liste!$B$56,IF(AB69=57,liste!$B$57,IF(AB69=58,liste!$B$58,IF(AB69=59,liste!$B$59,IF(AB69&gt;=60,”60”,"")))))))))))))))))))))))))))))))</f>
        <v/>
      </c>
      <c r="AB69" s="93">
        <f>GİRİŞ!AB69</f>
        <v>0</v>
      </c>
      <c r="AC69" s="179" t="str">
        <f>IF(AD69=1,liste!$F$1,IF(AD69=2,liste!$F$2,IF(AD69=3,liste!$F$3,IF(AD69=4,liste!$F$4,IF(AD69=5,liste!$F$5,IF(AD69=6,liste!$F$6,IF(AD69=7,liste!$F$7,IF(AD69=8,liste!$F$8,IF(AD69=9,liste!$F$9,IF(AD69=10,liste!$F$10,IF(AD69=11,liste!$F$11,IF(AD69=12,liste!$F$12,IF(AD69=13,liste!$F$13,IF(AD69=14,liste!$F$14,IF(AD69=15,liste!$F$15,IF(AD69=16,liste!$F$16,IF(AD69=17,liste!$F$17,IF(AD69=18,liste!$F$18,IF(AD69=19,liste!$F$19,IF(AD69=20,liste!$F$20,""))))))))))))))))))))</f>
        <v/>
      </c>
      <c r="AD69" s="180"/>
      <c r="AE69" s="94" t="str">
        <f>IF(AF69=30,liste!$B$30,IF(AF69=31,liste!$B$31,IF(AF69=32,liste!$B$32,IF(AF69=33,liste!$B$33,IF(AF69=34,liste!$B$34,IF(AF69=35,liste!$B$35,IF(AF69=36,liste!$B$36,IF(AF69=37,liste!$B$37,IF(AF69=38,liste!$B$38,IF(AF69=39,liste!$B$39,IF(AF69=40,liste!$B$40,IF(AF69=41,liste!$B$41,IF(AF69=42,liste!$B$42,IF(AF69=43,liste!$B$43,IF(AF69=44,liste!$B$44,IF(AF69=45,liste!$B$45,IF(AF69=46,liste!$B$46,IF(AF69=47,liste!$B$47,IF(AF69=48,liste!$B$48,IF(AF69=49,liste!$B$49,IF(AF69=50,liste!$B$50,IF(AF69=51,liste!$B$51,IF(AF69=52,liste!$B$52,IF(AF69=53,liste!$B$53,IF(AF69=54,liste!$B$54,IF(AF69=55,liste!$B$55,IF(AF69=56,liste!$B$56,IF(AF69=57,liste!$B$57,IF(AF69=58,liste!$B$58,IF(AF69=59,liste!$B$59,IF(AF69&gt;=60,”60”,"")))))))))))))))))))))))))))))))</f>
        <v/>
      </c>
      <c r="AF69" s="93">
        <f>GİRİŞ!AF69</f>
        <v>0</v>
      </c>
      <c r="AG69" s="179" t="str">
        <f>IF(AH69=1,liste!$F$1,IF(AH69=2,liste!$F$2,IF(AH69=3,liste!$F$3,IF(AH69=4,liste!$F$4,IF(AH69=5,liste!$F$5,IF(AH69=6,liste!$F$6,IF(AH69=7,liste!$F$7,IF(AH69=8,liste!$F$8,IF(AH69=9,liste!$F$9,IF(AH69=10,liste!$F$10,IF(AH69=11,liste!$F$11,IF(AH69=12,liste!$F$12,IF(AH69=13,liste!$F$13,IF(AH69=14,liste!$F$14,IF(AH69=15,liste!$F$15,IF(AH69=16,liste!$F$16,IF(AH69=17,liste!$F$17,IF(AH69=18,liste!$F$18,IF(AH69=19,liste!$F$19,IF(AH69=20,liste!$F$20,""))))))))))))))))))))</f>
        <v/>
      </c>
      <c r="AH69" s="181"/>
    </row>
    <row r="70" spans="1:34" ht="9" customHeight="1" x14ac:dyDescent="0.25">
      <c r="A70" s="169"/>
      <c r="B70" s="163"/>
      <c r="C70" s="82" t="str">
        <f>IF(D70=30,liste!$D$30,IF(D70=31,liste!$D$31,IF(D70=32,liste!$D$32,IF(D70=33,liste!$D$33,IF(D70=34,liste!$D$34,IF(D70=35,liste!$D$35,IF(D70=36,liste!$D$36,IF(D70=37,liste!$D$37,IF(D70=38,liste!$D$38,IF(D70=39,liste!$D$39,IF(D70=40,liste!$D$40,IF(D70=41,liste!$D$41,IF(D70=42,liste!$D$42,IF(D70=43,liste!$D$43,IF(D70=44,liste!$D$44,IF(D70=45,liste!$D$45,IF(D70=46,liste!$D$46,IF(D70=47,liste!$D$47,IF(D70=48,liste!$D$48,IF(D70=49,liste!$D$49,IF(D70=50,liste!$D$50,IF(D70=51,liste!$D$51,IF(D70=52,liste!$D$52,IF(D70=53,liste!$D$53,IF(D70=54,liste!$D$54,IF(D70=55,liste!$D$55,IF(D70=56,liste!$D$56,IF(D70=57,liste!$D$57,IF(D70=58,liste!$D$58,IF(D70=59,liste!$D$59,IF(D70&gt;=60,”60”,"")))))))))))))))))))))))))))))))</f>
        <v/>
      </c>
      <c r="D70" s="80">
        <f>GİRİŞ!D70</f>
        <v>0</v>
      </c>
      <c r="E70" s="157"/>
      <c r="F70" s="159"/>
      <c r="G70" s="83" t="str">
        <f>IF(H70=30,liste!$D$30,IF(H70=31,liste!$D$31,IF(H70=32,liste!$D$32,IF(H70=33,liste!$D$33,IF(H70=34,liste!$D$34,IF(H70=35,liste!$D$35,IF(H70=36,liste!$D$36,IF(H70=37,liste!$D$37,IF(H70=38,liste!$D$38,IF(H70=39,liste!$D$39,IF(H70=40,liste!$D$40,IF(H70=41,liste!$D$41,IF(H70=42,liste!$D$42,IF(H70=43,liste!$D$43,IF(H70=44,liste!$D$44,IF(H70=45,liste!$D$45,IF(H70=46,liste!$D$46,IF(H70=47,liste!$D$47,IF(H70=48,liste!$D$48,IF(H70=49,liste!$D$49,IF(H70=50,liste!$D$50,IF(H70=51,liste!$D$51,IF(H70=52,liste!$D$52,IF(H70=53,liste!$D$53,IF(H70=54,liste!$D$54,IF(H70=55,liste!$D$55,IF(H70=56,liste!$D$56,IF(H70=57,liste!$D$57,IF(H70=58,liste!$D$58,IF(H70=59,liste!$D$59,IF(H70&gt;=60,”60”,"")))))))))))))))))))))))))))))))</f>
        <v/>
      </c>
      <c r="H70" s="80">
        <f>GİRİŞ!H70</f>
        <v>0</v>
      </c>
      <c r="I70" s="157"/>
      <c r="J70" s="161"/>
      <c r="K70" s="82" t="str">
        <f>IF(L70=30,liste!$D$30,IF(L70=31,liste!$D$31,IF(L70=32,liste!$D$32,IF(L70=33,liste!$D$33,IF(L70=34,liste!$D$34,IF(L70=35,liste!$D$35,IF(L70=36,liste!$D$36,IF(L70=37,liste!$D$37,IF(L70=38,liste!$D$38,IF(L70=39,liste!$D$39,IF(L70=40,liste!$D$40,IF(L70=41,liste!$D$41,IF(L70=42,liste!$D$42,IF(L70=43,liste!$D$43,IF(L70=44,liste!$D$44,IF(L70=45,liste!$D$45,IF(L70=46,liste!$D$46,IF(L70=47,liste!$D$47,IF(L70=48,liste!$D$48,IF(L70=49,liste!$D$49,IF(L70=50,liste!$D$50,IF(L70=51,liste!$D$51,IF(L70=52,liste!$D$52,IF(L70=53,liste!$D$53,IF(L70=54,liste!$D$54,IF(L70=55,liste!$D$55,IF(L70=56,liste!$D$56,IF(L70=57,liste!$D$57,IF(L70=58,liste!$D$58,IF(L70=59,liste!$D$59,IF(L70&gt;=60,”60”,"")))))))))))))))))))))))))))))))</f>
        <v/>
      </c>
      <c r="L70" s="80">
        <f>GİRİŞ!L70</f>
        <v>0</v>
      </c>
      <c r="M70" s="157"/>
      <c r="N70" s="159"/>
      <c r="O70" s="83" t="str">
        <f>IF(P70=30,liste!$D$30,IF(P70=31,liste!$D$31,IF(P70=32,liste!$D$32,IF(P70=33,liste!$D$33,IF(P70=34,liste!$D$34,IF(P70=35,liste!$D$35,IF(P70=36,liste!$D$36,IF(P70=37,liste!$D$37,IF(P70=38,liste!$D$38,IF(P70=39,liste!$D$39,IF(P70=40,liste!$D$40,IF(P70=41,liste!$D$41,IF(P70=42,liste!$D$42,IF(P70=43,liste!$D$43,IF(P70=44,liste!$D$44,IF(P70=45,liste!$D$45,IF(P70=46,liste!$D$46,IF(P70=47,liste!$D$47,IF(P70=48,liste!$D$48,IF(P70=49,liste!$D$49,IF(P70=50,liste!$D$50,IF(P70=51,liste!$D$51,IF(P70=52,liste!$D$52,IF(P70=53,liste!$D$53,IF(P70=54,liste!$D$54,IF(P70=55,liste!$D$55,IF(P70=56,liste!$D$56,IF(P70=57,liste!$D$57,IF(P70=58,liste!$D$58,IF(P70=59,liste!$D$59,IF(P70&gt;=60,”60”,"")))))))))))))))))))))))))))))))</f>
        <v/>
      </c>
      <c r="P70" s="80">
        <f>GİRİŞ!P70</f>
        <v>0</v>
      </c>
      <c r="Q70" s="157"/>
      <c r="R70" s="161"/>
      <c r="S70" s="82" t="str">
        <f>IF(T70=30,liste!$D$30,IF(T70=31,liste!$D$31,IF(T70=32,liste!$D$32,IF(T70=33,liste!$D$33,IF(T70=34,liste!$D$34,IF(T70=35,liste!$D$35,IF(T70=36,liste!$D$36,IF(T70=37,liste!$D$37,IF(T70=38,liste!$D$38,IF(T70=39,liste!$D$39,IF(T70=40,liste!$D$40,IF(T70=41,liste!$D$41,IF(T70=42,liste!$D$42,IF(T70=43,liste!$D$43,IF(T70=44,liste!$D$44,IF(T70=45,liste!$D$45,IF(T70=46,liste!$D$46,IF(T70=47,liste!$D$47,IF(T70=48,liste!$D$48,IF(T70=49,liste!$D$49,IF(T70=50,liste!$D$50,IF(T70=51,liste!$D$51,IF(T70=52,liste!$D$52,IF(T70=53,liste!$D$53,IF(T70=54,liste!$D$54,IF(T70=55,liste!$D$55,IF(T70=56,liste!$D$56,IF(T70=57,liste!$D$57,IF(T70=58,liste!$D$58,IF(T70=59,liste!$D$59,IF(T70&gt;=60,”60”,"")))))))))))))))))))))))))))))))</f>
        <v/>
      </c>
      <c r="T70" s="80">
        <f>GİRİŞ!T70</f>
        <v>0</v>
      </c>
      <c r="U70" s="157"/>
      <c r="V70" s="159"/>
      <c r="W70" s="83" t="str">
        <f>IF(X70=30,liste!$D$30,IF(X70=31,liste!$D$31,IF(X70=32,liste!$D$32,IF(X70=33,liste!$D$33,IF(X70=34,liste!$D$34,IF(X70=35,liste!$D$35,IF(X70=36,liste!$D$36,IF(X70=37,liste!$D$37,IF(X70=38,liste!$D$38,IF(X70=39,liste!$D$39,IF(X70=40,liste!$D$40,IF(X70=41,liste!$D$41,IF(X70=42,liste!$D$42,IF(X70=43,liste!$D$43,IF(X70=44,liste!$D$44,IF(X70=45,liste!$D$45,IF(X70=46,liste!$D$46,IF(X70=47,liste!$D$47,IF(X70=48,liste!$D$48,IF(X70=49,liste!$D$49,IF(X70=50,liste!$D$50,IF(X70=51,liste!$D$51,IF(X70=52,liste!$D$52,IF(X70=53,liste!$D$53,IF(X70=54,liste!$D$54,IF(X70=55,liste!$D$55,IF(X70=56,liste!$D$56,IF(X70=57,liste!$D$57,IF(X70=58,liste!$D$58,IF(X70=59,liste!$D$59,IF(X70&gt;=60,”60”,"")))))))))))))))))))))))))))))))</f>
        <v/>
      </c>
      <c r="X70" s="80">
        <f>GİRİŞ!X70</f>
        <v>0</v>
      </c>
      <c r="Y70" s="157"/>
      <c r="Z70" s="161"/>
      <c r="AA70" s="82" t="str">
        <f>IF(AB70=30,liste!$D$30,IF(AB70=31,liste!$D$31,IF(AB70=32,liste!$D$32,IF(AB70=33,liste!$D$33,IF(AB70=34,liste!$D$34,IF(AB70=35,liste!$D$35,IF(AB70=36,liste!$D$36,IF(AB70=37,liste!$D$37,IF(AB70=38,liste!$D$38,IF(AB70=39,liste!$D$39,IF(AB70=40,liste!$D$40,IF(AB70=41,liste!$D$41,IF(AB70=42,liste!$D$42,IF(AB70=43,liste!$D$43,IF(AB70=44,liste!$D$44,IF(AB70=45,liste!$D$45,IF(AB70=46,liste!$D$46,IF(AB70=47,liste!$D$47,IF(AB70=48,liste!$D$48,IF(AB70=49,liste!$D$49,IF(AB70=50,liste!$D$50,IF(AB70=51,liste!$D$51,IF(AB70=52,liste!$D$52,IF(AB70=53,liste!$D$53,IF(AB70=54,liste!$D$54,IF(AB70=55,liste!$D$55,IF(AB70=56,liste!$D$56,IF(AB70=57,liste!$D$57,IF(AB70=58,liste!$D$58,IF(AB70=59,liste!$D$59,IF(AB70&gt;=60,”60”,"")))))))))))))))))))))))))))))))</f>
        <v/>
      </c>
      <c r="AB70" s="80">
        <f>GİRİŞ!AB70</f>
        <v>0</v>
      </c>
      <c r="AC70" s="157"/>
      <c r="AD70" s="159"/>
      <c r="AE70" s="83" t="str">
        <f>IF(AF70=30,liste!$D$30,IF(AF70=31,liste!$D$31,IF(AF70=32,liste!$D$32,IF(AF70=33,liste!$D$33,IF(AF70=34,liste!$D$34,IF(AF70=35,liste!$D$35,IF(AF70=36,liste!$D$36,IF(AF70=37,liste!$D$37,IF(AF70=38,liste!$D$38,IF(AF70=39,liste!$D$39,IF(AF70=40,liste!$D$40,IF(AF70=41,liste!$D$41,IF(AF70=42,liste!$D$42,IF(AF70=43,liste!$D$43,IF(AF70=44,liste!$D$44,IF(AF70=45,liste!$D$45,IF(AF70=46,liste!$D$46,IF(AF70=47,liste!$D$47,IF(AF70=48,liste!$D$48,IF(AF70=49,liste!$D$49,IF(AF70=50,liste!$D$50,IF(AF70=51,liste!$D$51,IF(AF70=52,liste!$D$52,IF(AF70=53,liste!$D$53,IF(AF70=54,liste!$D$54,IF(AF70=55,liste!$D$55,IF(AF70=56,liste!$D$56,IF(AF70=57,liste!$D$57,IF(AF70=58,liste!$D$58,IF(AF70=59,liste!$D$59,IF(AF70&gt;=60,”60”,"")))))))))))))))))))))))))))))))</f>
        <v/>
      </c>
      <c r="AF70" s="80">
        <f>GİRİŞ!AF70</f>
        <v>0</v>
      </c>
      <c r="AG70" s="157"/>
      <c r="AH70" s="161"/>
    </row>
    <row r="71" spans="1:34" ht="9" customHeight="1" x14ac:dyDescent="0.25">
      <c r="A71" s="169"/>
      <c r="B71" s="163">
        <v>9</v>
      </c>
      <c r="C71" s="84" t="str">
        <f>IF(D71=30,liste!$B$30,IF(D71=31,liste!$B$31,IF(D71=32,liste!$B$32,IF(D71=33,liste!$B$33,IF(D71=34,liste!$B$34,IF(D71=35,liste!$B$35,IF(D71=36,liste!$B$36,IF(D71=37,liste!$B$37,IF(D71=38,liste!$B$38,IF(D71=39,liste!$B$39,IF(D71=40,liste!$B$40,IF(D71=41,liste!$B$41,IF(D71=42,liste!$B$42,IF(D71=43,liste!$B$43,IF(D71=44,liste!$B$44,IF(D71=45,liste!$B$45,IF(D71=46,liste!$B$46,IF(D71=47,liste!$B$47,IF(D71=48,liste!$B$48,IF(D71=49,liste!$B$49,IF(D71=50,liste!$B$50,IF(D71=51,liste!$B$51,IF(D71=52,liste!$B$52,IF(D71=53,liste!$B$53,IF(D71=54,liste!$B$54,IF(D71=55,liste!$B$55,IF(D71=56,liste!$B$56,IF(D71=57,liste!$B$57,IF(D71=58,liste!$B$58,IF(D71=59,liste!$B$59,IF(D71&gt;=60,”60”,"")))))))))))))))))))))))))))))))</f>
        <v/>
      </c>
      <c r="D71" s="80">
        <f>GİRİŞ!D71</f>
        <v>0</v>
      </c>
      <c r="E71" s="157" t="str">
        <f>IF(F71=1,liste!$F$1,IF(F71=2,liste!$F$2,IF(F71=3,liste!$F$3,IF(F71=4,liste!$F$4,IF(F71=5,liste!$F$5,IF(F71=6,liste!$F$6,IF(F71=7,liste!$F$7,IF(F71=8,liste!$F$8,IF(F71=9,liste!$F$9,IF(F71=10,liste!$F$10,IF(F71=11,liste!$F$11,IF(F71=12,liste!$F$12,IF(F71=13,liste!$F$13,IF(F71=14,liste!$F$14,IF(F71=15,liste!$F$15,IF(F71=16,liste!$F$16,IF(F71=17,liste!$F$17,IF(F71=18,liste!$F$18,IF(F71=19,liste!$F$19,IF(F71=20,liste!$F$20,""))))))))))))))))))))</f>
        <v/>
      </c>
      <c r="F71" s="159"/>
      <c r="G71" s="85" t="str">
        <f>IF(H71=30,liste!$B$30,IF(H71=31,liste!$B$31,IF(H71=32,liste!$B$32,IF(H71=33,liste!$B$33,IF(H71=34,liste!$B$34,IF(H71=35,liste!$B$35,IF(H71=36,liste!$B$36,IF(H71=37,liste!$B$37,IF(H71=38,liste!$B$38,IF(H71=39,liste!$B$39,IF(H71=40,liste!$B$40,IF(H71=41,liste!$B$41,IF(H71=42,liste!$B$42,IF(H71=43,liste!$B$43,IF(H71=44,liste!$B$44,IF(H71=45,liste!$B$45,IF(H71=46,liste!$B$46,IF(H71=47,liste!$B$47,IF(H71=48,liste!$B$48,IF(H71=49,liste!$B$49,IF(H71=50,liste!$B$50,IF(H71=51,liste!$B$51,IF(H71=52,liste!$B$52,IF(H71=53,liste!$B$53,IF(H71=54,liste!$B$54,IF(H71=55,liste!$B$55,IF(H71=56,liste!$B$56,IF(H71=57,liste!$B$57,IF(H71=58,liste!$B$58,IF(H71=59,liste!$B$59,IF(H71&gt;=60,”60”,"")))))))))))))))))))))))))))))))</f>
        <v/>
      </c>
      <c r="H71" s="80">
        <f>GİRİŞ!H71</f>
        <v>0</v>
      </c>
      <c r="I71" s="157" t="str">
        <f>IF(J71=1,liste!$F$1,IF(J71=2,liste!$F$2,IF(J71=3,liste!$F$3,IF(J71=4,liste!$F$4,IF(J71=5,liste!$F$5,IF(J71=6,liste!$F$6,IF(J71=7,liste!$F$7,IF(J71=8,liste!$F$8,IF(J71=9,liste!$F$9,IF(J71=10,liste!$F$10,IF(J71=11,liste!$F$11,IF(J71=12,liste!$F$12,IF(J71=13,liste!$F$13,IF(J71=14,liste!$F$14,IF(J71=15,liste!$F$15,IF(J71=16,liste!$F$16,IF(J71=17,liste!$F$17,IF(J71=18,liste!$F$18,IF(J71=19,liste!$F$19,IF(J71=20,liste!$F$20,""))))))))))))))))))))</f>
        <v/>
      </c>
      <c r="J71" s="161"/>
      <c r="K71" s="84" t="str">
        <f>IF(L71=30,liste!$B$30,IF(L71=31,liste!$B$31,IF(L71=32,liste!$B$32,IF(L71=33,liste!$B$33,IF(L71=34,liste!$B$34,IF(L71=35,liste!$B$35,IF(L71=36,liste!$B$36,IF(L71=37,liste!$B$37,IF(L71=38,liste!$B$38,IF(L71=39,liste!$B$39,IF(L71=40,liste!$B$40,IF(L71=41,liste!$B$41,IF(L71=42,liste!$B$42,IF(L71=43,liste!$B$43,IF(L71=44,liste!$B$44,IF(L71=45,liste!$B$45,IF(L71=46,liste!$B$46,IF(L71=47,liste!$B$47,IF(L71=48,liste!$B$48,IF(L71=49,liste!$B$49,IF(L71=50,liste!$B$50,IF(L71=51,liste!$B$51,IF(L71=52,liste!$B$52,IF(L71=53,liste!$B$53,IF(L71=54,liste!$B$54,IF(L71=55,liste!$B$55,IF(L71=56,liste!$B$56,IF(L71=57,liste!$B$57,IF(L71=58,liste!$B$58,IF(L71=59,liste!$B$59,IF(L71&gt;=60,”60”,"")))))))))))))))))))))))))))))))</f>
        <v/>
      </c>
      <c r="L71" s="80">
        <f>GİRİŞ!L71</f>
        <v>0</v>
      </c>
      <c r="M71" s="157" t="str">
        <f>IF(N71=1,liste!$F$1,IF(N71=2,liste!$F$2,IF(N71=3,liste!$F$3,IF(N71=4,liste!$F$4,IF(N71=5,liste!$F$5,IF(N71=6,liste!$F$6,IF(N71=7,liste!$F$7,IF(N71=8,liste!$F$8,IF(N71=9,liste!$F$9,IF(N71=10,liste!$F$10,IF(N71=11,liste!$F$11,IF(N71=12,liste!$F$12,IF(N71=13,liste!$F$13,IF(N71=14,liste!$F$14,IF(N71=15,liste!$F$15,IF(N71=16,liste!$F$16,IF(N71=17,liste!$F$17,IF(N71=18,liste!$F$18,IF(N71=19,liste!$F$19,IF(N71=20,liste!$F$20,""))))))))))))))))))))</f>
        <v/>
      </c>
      <c r="N71" s="159"/>
      <c r="O71" s="85" t="str">
        <f>IF(P71=30,liste!$B$30,IF(P71=31,liste!$B$31,IF(P71=32,liste!$B$32,IF(P71=33,liste!$B$33,IF(P71=34,liste!$B$34,IF(P71=35,liste!$B$35,IF(P71=36,liste!$B$36,IF(P71=37,liste!$B$37,IF(P71=38,liste!$B$38,IF(P71=39,liste!$B$39,IF(P71=40,liste!$B$40,IF(P71=41,liste!$B$41,IF(P71=42,liste!$B$42,IF(P71=43,liste!$B$43,IF(P71=44,liste!$B$44,IF(P71=45,liste!$B$45,IF(P71=46,liste!$B$46,IF(P71=47,liste!$B$47,IF(P71=48,liste!$B$48,IF(P71=49,liste!$B$49,IF(P71=50,liste!$B$50,IF(P71=51,liste!$B$51,IF(P71=52,liste!$B$52,IF(P71=53,liste!$B$53,IF(P71=54,liste!$B$54,IF(P71=55,liste!$B$55,IF(P71=56,liste!$B$56,IF(P71=57,liste!$B$57,IF(P71=58,liste!$B$58,IF(P71=59,liste!$B$59,IF(P71&gt;=60,”60”,"")))))))))))))))))))))))))))))))</f>
        <v/>
      </c>
      <c r="P71" s="80">
        <f>GİRİŞ!P71</f>
        <v>0</v>
      </c>
      <c r="Q71" s="157" t="str">
        <f>IF(R71=1,liste!$F$1,IF(R71=2,liste!$F$2,IF(R71=3,liste!$F$3,IF(R71=4,liste!$F$4,IF(R71=5,liste!$F$5,IF(R71=6,liste!$F$6,IF(R71=7,liste!$F$7,IF(R71=8,liste!$F$8,IF(R71=9,liste!$F$9,IF(R71=10,liste!$F$10,IF(R71=11,liste!$F$11,IF(R71=12,liste!$F$12,IF(R71=13,liste!$F$13,IF(R71=14,liste!$F$14,IF(R71=15,liste!$F$15,IF(R71=16,liste!$F$16,IF(R71=17,liste!$F$17,IF(R71=18,liste!$F$18,IF(R71=19,liste!$F$19,IF(R71=20,liste!$F$20,""))))))))))))))))))))</f>
        <v/>
      </c>
      <c r="R71" s="161"/>
      <c r="S71" s="84" t="str">
        <f>IF(T71=30,liste!$B$30,IF(T71=31,liste!$B$31,IF(T71=32,liste!$B$32,IF(T71=33,liste!$B$33,IF(T71=34,liste!$B$34,IF(T71=35,liste!$B$35,IF(T71=36,liste!$B$36,IF(T71=37,liste!$B$37,IF(T71=38,liste!$B$38,IF(T71=39,liste!$B$39,IF(T71=40,liste!$B$40,IF(T71=41,liste!$B$41,IF(T71=42,liste!$B$42,IF(T71=43,liste!$B$43,IF(T71=44,liste!$B$44,IF(T71=45,liste!$B$45,IF(T71=46,liste!$B$46,IF(T71=47,liste!$B$47,IF(T71=48,liste!$B$48,IF(T71=49,liste!$B$49,IF(T71=50,liste!$B$50,IF(T71=51,liste!$B$51,IF(T71=52,liste!$B$52,IF(T71=53,liste!$B$53,IF(T71=54,liste!$B$54,IF(T71=55,liste!$B$55,IF(T71=56,liste!$B$56,IF(T71=57,liste!$B$57,IF(T71=58,liste!$B$58,IF(T71=59,liste!$B$59,IF(T71&gt;=60,”60”,"")))))))))))))))))))))))))))))))</f>
        <v/>
      </c>
      <c r="T71" s="80">
        <f>GİRİŞ!T71</f>
        <v>0</v>
      </c>
      <c r="U71" s="157" t="str">
        <f>IF(V71=1,liste!$F$1,IF(V71=2,liste!$F$2,IF(V71=3,liste!$F$3,IF(V71=4,liste!$F$4,IF(V71=5,liste!$F$5,IF(V71=6,liste!$F$6,IF(V71=7,liste!$F$7,IF(V71=8,liste!$F$8,IF(V71=9,liste!$F$9,IF(V71=10,liste!$F$10,IF(V71=11,liste!$F$11,IF(V71=12,liste!$F$12,IF(V71=13,liste!$F$13,IF(V71=14,liste!$F$14,IF(V71=15,liste!$F$15,IF(V71=16,liste!$F$16,IF(V71=17,liste!$F$17,IF(V71=18,liste!$F$18,IF(V71=19,liste!$F$19,IF(V71=20,liste!$F$20,""))))))))))))))))))))</f>
        <v/>
      </c>
      <c r="V71" s="159"/>
      <c r="W71" s="85" t="str">
        <f>IF(X71=30,liste!$B$30,IF(X71=31,liste!$B$31,IF(X71=32,liste!$B$32,IF(X71=33,liste!$B$33,IF(X71=34,liste!$B$34,IF(X71=35,liste!$B$35,IF(X71=36,liste!$B$36,IF(X71=37,liste!$B$37,IF(X71=38,liste!$B$38,IF(X71=39,liste!$B$39,IF(X71=40,liste!$B$40,IF(X71=41,liste!$B$41,IF(X71=42,liste!$B$42,IF(X71=43,liste!$B$43,IF(X71=44,liste!$B$44,IF(X71=45,liste!$B$45,IF(X71=46,liste!$B$46,IF(X71=47,liste!$B$47,IF(X71=48,liste!$B$48,IF(X71=49,liste!$B$49,IF(X71=50,liste!$B$50,IF(X71=51,liste!$B$51,IF(X71=52,liste!$B$52,IF(X71=53,liste!$B$53,IF(X71=54,liste!$B$54,IF(X71=55,liste!$B$55,IF(X71=56,liste!$B$56,IF(X71=57,liste!$B$57,IF(X71=58,liste!$B$58,IF(X71=59,liste!$B$59,IF(X71&gt;=60,”60”,"")))))))))))))))))))))))))))))))</f>
        <v/>
      </c>
      <c r="X71" s="80">
        <f>GİRİŞ!X71</f>
        <v>0</v>
      </c>
      <c r="Y71" s="157" t="str">
        <f>IF(Z71=1,liste!$F$1,IF(Z71=2,liste!$F$2,IF(Z71=3,liste!$F$3,IF(Z71=4,liste!$F$4,IF(Z71=5,liste!$F$5,IF(Z71=6,liste!$F$6,IF(Z71=7,liste!$F$7,IF(Z71=8,liste!$F$8,IF(Z71=9,liste!$F$9,IF(Z71=10,liste!$F$10,IF(Z71=11,liste!$F$11,IF(Z71=12,liste!$F$12,IF(Z71=13,liste!$F$13,IF(Z71=14,liste!$F$14,IF(Z71=15,liste!$F$15,IF(Z71=16,liste!$F$16,IF(Z71=17,liste!$F$17,IF(Z71=18,liste!$F$18,IF(Z71=19,liste!$F$19,IF(Z71=20,liste!$F$20,""))))))))))))))))))))</f>
        <v/>
      </c>
      <c r="Z71" s="161"/>
      <c r="AA71" s="84" t="str">
        <f>IF(AB71=30,liste!$B$30,IF(AB71=31,liste!$B$31,IF(AB71=32,liste!$B$32,IF(AB71=33,liste!$B$33,IF(AB71=34,liste!$B$34,IF(AB71=35,liste!$B$35,IF(AB71=36,liste!$B$36,IF(AB71=37,liste!$B$37,IF(AB71=38,liste!$B$38,IF(AB71=39,liste!$B$39,IF(AB71=40,liste!$B$40,IF(AB71=41,liste!$B$41,IF(AB71=42,liste!$B$42,IF(AB71=43,liste!$B$43,IF(AB71=44,liste!$B$44,IF(AB71=45,liste!$B$45,IF(AB71=46,liste!$B$46,IF(AB71=47,liste!$B$47,IF(AB71=48,liste!$B$48,IF(AB71=49,liste!$B$49,IF(AB71=50,liste!$B$50,IF(AB71=51,liste!$B$51,IF(AB71=52,liste!$B$52,IF(AB71=53,liste!$B$53,IF(AB71=54,liste!$B$54,IF(AB71=55,liste!$B$55,IF(AB71=56,liste!$B$56,IF(AB71=57,liste!$B$57,IF(AB71=58,liste!$B$58,IF(AB71=59,liste!$B$59,IF(AB71&gt;=60,”60”,"")))))))))))))))))))))))))))))))</f>
        <v/>
      </c>
      <c r="AB71" s="80">
        <f>GİRİŞ!AB71</f>
        <v>0</v>
      </c>
      <c r="AC71" s="157" t="str">
        <f>IF(AD71=1,liste!$F$1,IF(AD71=2,liste!$F$2,IF(AD71=3,liste!$F$3,IF(AD71=4,liste!$F$4,IF(AD71=5,liste!$F$5,IF(AD71=6,liste!$F$6,IF(AD71=7,liste!$F$7,IF(AD71=8,liste!$F$8,IF(AD71=9,liste!$F$9,IF(AD71=10,liste!$F$10,IF(AD71=11,liste!$F$11,IF(AD71=12,liste!$F$12,IF(AD71=13,liste!$F$13,IF(AD71=14,liste!$F$14,IF(AD71=15,liste!$F$15,IF(AD71=16,liste!$F$16,IF(AD71=17,liste!$F$17,IF(AD71=18,liste!$F$18,IF(AD71=19,liste!$F$19,IF(AD71=20,liste!$F$20,""))))))))))))))))))))</f>
        <v/>
      </c>
      <c r="AD71" s="159"/>
      <c r="AE71" s="85" t="str">
        <f>IF(AF71=30,liste!$B$30,IF(AF71=31,liste!$B$31,IF(AF71=32,liste!$B$32,IF(AF71=33,liste!$B$33,IF(AF71=34,liste!$B$34,IF(AF71=35,liste!$B$35,IF(AF71=36,liste!$B$36,IF(AF71=37,liste!$B$37,IF(AF71=38,liste!$B$38,IF(AF71=39,liste!$B$39,IF(AF71=40,liste!$B$40,IF(AF71=41,liste!$B$41,IF(AF71=42,liste!$B$42,IF(AF71=43,liste!$B$43,IF(AF71=44,liste!$B$44,IF(AF71=45,liste!$B$45,IF(AF71=46,liste!$B$46,IF(AF71=47,liste!$B$47,IF(AF71=48,liste!$B$48,IF(AF71=49,liste!$B$49,IF(AF71=50,liste!$B$50,IF(AF71=51,liste!$B$51,IF(AF71=52,liste!$B$52,IF(AF71=53,liste!$B$53,IF(AF71=54,liste!$B$54,IF(AF71=55,liste!$B$55,IF(AF71=56,liste!$B$56,IF(AF71=57,liste!$B$57,IF(AF71=58,liste!$B$58,IF(AF71=59,liste!$B$59,IF(AF71&gt;=60,”60”,"")))))))))))))))))))))))))))))))</f>
        <v/>
      </c>
      <c r="AF71" s="80">
        <f>GİRİŞ!AF71</f>
        <v>0</v>
      </c>
      <c r="AG71" s="157" t="str">
        <f>IF(AH71=1,liste!$F$1,IF(AH71=2,liste!$F$2,IF(AH71=3,liste!$F$3,IF(AH71=4,liste!$F$4,IF(AH71=5,liste!$F$5,IF(AH71=6,liste!$F$6,IF(AH71=7,liste!$F$7,IF(AH71=8,liste!$F$8,IF(AH71=9,liste!$F$9,IF(AH71=10,liste!$F$10,IF(AH71=11,liste!$F$11,IF(AH71=12,liste!$F$12,IF(AH71=13,liste!$F$13,IF(AH71=14,liste!$F$14,IF(AH71=15,liste!$F$15,IF(AH71=16,liste!$F$16,IF(AH71=17,liste!$F$17,IF(AH71=18,liste!$F$18,IF(AH71=19,liste!$F$19,IF(AH71=20,liste!$F$20,""))))))))))))))))))))</f>
        <v/>
      </c>
      <c r="AH71" s="161"/>
    </row>
    <row r="72" spans="1:34" ht="9" customHeight="1" x14ac:dyDescent="0.25">
      <c r="A72" s="169"/>
      <c r="B72" s="163"/>
      <c r="C72" s="82" t="str">
        <f>IF(D72=30,liste!$D$30,IF(D72=31,liste!$D$31,IF(D72=32,liste!$D$32,IF(D72=33,liste!$D$33,IF(D72=34,liste!$D$34,IF(D72=35,liste!$D$35,IF(D72=36,liste!$D$36,IF(D72=37,liste!$D$37,IF(D72=38,liste!$D$38,IF(D72=39,liste!$D$39,IF(D72=40,liste!$D$40,IF(D72=41,liste!$D$41,IF(D72=42,liste!$D$42,IF(D72=43,liste!$D$43,IF(D72=44,liste!$D$44,IF(D72=45,liste!$D$45,IF(D72=46,liste!$D$46,IF(D72=47,liste!$D$47,IF(D72=48,liste!$D$48,IF(D72=49,liste!$D$49,IF(D72=50,liste!$D$50,IF(D72=51,liste!$D$51,IF(D72=52,liste!$D$52,IF(D72=53,liste!$D$53,IF(D72=54,liste!$D$54,IF(D72=55,liste!$D$55,IF(D72=56,liste!$D$56,IF(D72=57,liste!$D$57,IF(D72=58,liste!$D$58,IF(D72=59,liste!$D$59,IF(D72&gt;=60,”60”,"")))))))))))))))))))))))))))))))</f>
        <v/>
      </c>
      <c r="D72" s="80">
        <f>GİRİŞ!D72</f>
        <v>0</v>
      </c>
      <c r="E72" s="157"/>
      <c r="F72" s="159"/>
      <c r="G72" s="83" t="str">
        <f>IF(H72=30,liste!$D$30,IF(H72=31,liste!$D$31,IF(H72=32,liste!$D$32,IF(H72=33,liste!$D$33,IF(H72=34,liste!$D$34,IF(H72=35,liste!$D$35,IF(H72=36,liste!$D$36,IF(H72=37,liste!$D$37,IF(H72=38,liste!$D$38,IF(H72=39,liste!$D$39,IF(H72=40,liste!$D$40,IF(H72=41,liste!$D$41,IF(H72=42,liste!$D$42,IF(H72=43,liste!$D$43,IF(H72=44,liste!$D$44,IF(H72=45,liste!$D$45,IF(H72=46,liste!$D$46,IF(H72=47,liste!$D$47,IF(H72=48,liste!$D$48,IF(H72=49,liste!$D$49,IF(H72=50,liste!$D$50,IF(H72=51,liste!$D$51,IF(H72=52,liste!$D$52,IF(H72=53,liste!$D$53,IF(H72=54,liste!$D$54,IF(H72=55,liste!$D$55,IF(H72=56,liste!$D$56,IF(H72=57,liste!$D$57,IF(H72=58,liste!$D$58,IF(H72=59,liste!$D$59,IF(H72&gt;=60,”60”,"")))))))))))))))))))))))))))))))</f>
        <v/>
      </c>
      <c r="H72" s="80">
        <f>GİRİŞ!H72</f>
        <v>0</v>
      </c>
      <c r="I72" s="157"/>
      <c r="J72" s="161"/>
      <c r="K72" s="82" t="str">
        <f>IF(L72=30,liste!$D$30,IF(L72=31,liste!$D$31,IF(L72=32,liste!$D$32,IF(L72=33,liste!$D$33,IF(L72=34,liste!$D$34,IF(L72=35,liste!$D$35,IF(L72=36,liste!$D$36,IF(L72=37,liste!$D$37,IF(L72=38,liste!$D$38,IF(L72=39,liste!$D$39,IF(L72=40,liste!$D$40,IF(L72=41,liste!$D$41,IF(L72=42,liste!$D$42,IF(L72=43,liste!$D$43,IF(L72=44,liste!$D$44,IF(L72=45,liste!$D$45,IF(L72=46,liste!$D$46,IF(L72=47,liste!$D$47,IF(L72=48,liste!$D$48,IF(L72=49,liste!$D$49,IF(L72=50,liste!$D$50,IF(L72=51,liste!$D$51,IF(L72=52,liste!$D$52,IF(L72=53,liste!$D$53,IF(L72=54,liste!$D$54,IF(L72=55,liste!$D$55,IF(L72=56,liste!$D$56,IF(L72=57,liste!$D$57,IF(L72=58,liste!$D$58,IF(L72=59,liste!$D$59,IF(L72&gt;=60,”60”,"")))))))))))))))))))))))))))))))</f>
        <v/>
      </c>
      <c r="L72" s="80">
        <f>GİRİŞ!L72</f>
        <v>0</v>
      </c>
      <c r="M72" s="157"/>
      <c r="N72" s="159"/>
      <c r="O72" s="83" t="str">
        <f>IF(P72=30,liste!$D$30,IF(P72=31,liste!$D$31,IF(P72=32,liste!$D$32,IF(P72=33,liste!$D$33,IF(P72=34,liste!$D$34,IF(P72=35,liste!$D$35,IF(P72=36,liste!$D$36,IF(P72=37,liste!$D$37,IF(P72=38,liste!$D$38,IF(P72=39,liste!$D$39,IF(P72=40,liste!$D$40,IF(P72=41,liste!$D$41,IF(P72=42,liste!$D$42,IF(P72=43,liste!$D$43,IF(P72=44,liste!$D$44,IF(P72=45,liste!$D$45,IF(P72=46,liste!$D$46,IF(P72=47,liste!$D$47,IF(P72=48,liste!$D$48,IF(P72=49,liste!$D$49,IF(P72=50,liste!$D$50,IF(P72=51,liste!$D$51,IF(P72=52,liste!$D$52,IF(P72=53,liste!$D$53,IF(P72=54,liste!$D$54,IF(P72=55,liste!$D$55,IF(P72=56,liste!$D$56,IF(P72=57,liste!$D$57,IF(P72=58,liste!$D$58,IF(P72=59,liste!$D$59,IF(P72&gt;=60,”60”,"")))))))))))))))))))))))))))))))</f>
        <v/>
      </c>
      <c r="P72" s="80">
        <f>GİRİŞ!P72</f>
        <v>0</v>
      </c>
      <c r="Q72" s="157"/>
      <c r="R72" s="161"/>
      <c r="S72" s="82" t="str">
        <f>IF(T72=30,liste!$D$30,IF(T72=31,liste!$D$31,IF(T72=32,liste!$D$32,IF(T72=33,liste!$D$33,IF(T72=34,liste!$D$34,IF(T72=35,liste!$D$35,IF(T72=36,liste!$D$36,IF(T72=37,liste!$D$37,IF(T72=38,liste!$D$38,IF(T72=39,liste!$D$39,IF(T72=40,liste!$D$40,IF(T72=41,liste!$D$41,IF(T72=42,liste!$D$42,IF(T72=43,liste!$D$43,IF(T72=44,liste!$D$44,IF(T72=45,liste!$D$45,IF(T72=46,liste!$D$46,IF(T72=47,liste!$D$47,IF(T72=48,liste!$D$48,IF(T72=49,liste!$D$49,IF(T72=50,liste!$D$50,IF(T72=51,liste!$D$51,IF(T72=52,liste!$D$52,IF(T72=53,liste!$D$53,IF(T72=54,liste!$D$54,IF(T72=55,liste!$D$55,IF(T72=56,liste!$D$56,IF(T72=57,liste!$D$57,IF(T72=58,liste!$D$58,IF(T72=59,liste!$D$59,IF(T72&gt;=60,”60”,"")))))))))))))))))))))))))))))))</f>
        <v/>
      </c>
      <c r="T72" s="80">
        <f>GİRİŞ!T72</f>
        <v>0</v>
      </c>
      <c r="U72" s="157"/>
      <c r="V72" s="159"/>
      <c r="W72" s="83" t="str">
        <f>IF(X72=30,liste!$D$30,IF(X72=31,liste!$D$31,IF(X72=32,liste!$D$32,IF(X72=33,liste!$D$33,IF(X72=34,liste!$D$34,IF(X72=35,liste!$D$35,IF(X72=36,liste!$D$36,IF(X72=37,liste!$D$37,IF(X72=38,liste!$D$38,IF(X72=39,liste!$D$39,IF(X72=40,liste!$D$40,IF(X72=41,liste!$D$41,IF(X72=42,liste!$D$42,IF(X72=43,liste!$D$43,IF(X72=44,liste!$D$44,IF(X72=45,liste!$D$45,IF(X72=46,liste!$D$46,IF(X72=47,liste!$D$47,IF(X72=48,liste!$D$48,IF(X72=49,liste!$D$49,IF(X72=50,liste!$D$50,IF(X72=51,liste!$D$51,IF(X72=52,liste!$D$52,IF(X72=53,liste!$D$53,IF(X72=54,liste!$D$54,IF(X72=55,liste!$D$55,IF(X72=56,liste!$D$56,IF(X72=57,liste!$D$57,IF(X72=58,liste!$D$58,IF(X72=59,liste!$D$59,IF(X72&gt;=60,”60”,"")))))))))))))))))))))))))))))))</f>
        <v/>
      </c>
      <c r="X72" s="80">
        <f>GİRİŞ!X72</f>
        <v>0</v>
      </c>
      <c r="Y72" s="157"/>
      <c r="Z72" s="161"/>
      <c r="AA72" s="82" t="str">
        <f>IF(AB72=30,liste!$D$30,IF(AB72=31,liste!$D$31,IF(AB72=32,liste!$D$32,IF(AB72=33,liste!$D$33,IF(AB72=34,liste!$D$34,IF(AB72=35,liste!$D$35,IF(AB72=36,liste!$D$36,IF(AB72=37,liste!$D$37,IF(AB72=38,liste!$D$38,IF(AB72=39,liste!$D$39,IF(AB72=40,liste!$D$40,IF(AB72=41,liste!$D$41,IF(AB72=42,liste!$D$42,IF(AB72=43,liste!$D$43,IF(AB72=44,liste!$D$44,IF(AB72=45,liste!$D$45,IF(AB72=46,liste!$D$46,IF(AB72=47,liste!$D$47,IF(AB72=48,liste!$D$48,IF(AB72=49,liste!$D$49,IF(AB72=50,liste!$D$50,IF(AB72=51,liste!$D$51,IF(AB72=52,liste!$D$52,IF(AB72=53,liste!$D$53,IF(AB72=54,liste!$D$54,IF(AB72=55,liste!$D$55,IF(AB72=56,liste!$D$56,IF(AB72=57,liste!$D$57,IF(AB72=58,liste!$D$58,IF(AB72=59,liste!$D$59,IF(AB72&gt;=60,”60”,"")))))))))))))))))))))))))))))))</f>
        <v/>
      </c>
      <c r="AB72" s="80">
        <f>GİRİŞ!AB72</f>
        <v>0</v>
      </c>
      <c r="AC72" s="157"/>
      <c r="AD72" s="159"/>
      <c r="AE72" s="83" t="str">
        <f>IF(AF72=30,liste!$D$30,IF(AF72=31,liste!$D$31,IF(AF72=32,liste!$D$32,IF(AF72=33,liste!$D$33,IF(AF72=34,liste!$D$34,IF(AF72=35,liste!$D$35,IF(AF72=36,liste!$D$36,IF(AF72=37,liste!$D$37,IF(AF72=38,liste!$D$38,IF(AF72=39,liste!$D$39,IF(AF72=40,liste!$D$40,IF(AF72=41,liste!$D$41,IF(AF72=42,liste!$D$42,IF(AF72=43,liste!$D$43,IF(AF72=44,liste!$D$44,IF(AF72=45,liste!$D$45,IF(AF72=46,liste!$D$46,IF(AF72=47,liste!$D$47,IF(AF72=48,liste!$D$48,IF(AF72=49,liste!$D$49,IF(AF72=50,liste!$D$50,IF(AF72=51,liste!$D$51,IF(AF72=52,liste!$D$52,IF(AF72=53,liste!$D$53,IF(AF72=54,liste!$D$54,IF(AF72=55,liste!$D$55,IF(AF72=56,liste!$D$56,IF(AF72=57,liste!$D$57,IF(AF72=58,liste!$D$58,IF(AF72=59,liste!$D$59,IF(AF72&gt;=60,”60”,"")))))))))))))))))))))))))))))))</f>
        <v/>
      </c>
      <c r="AF72" s="80">
        <f>GİRİŞ!AF72</f>
        <v>0</v>
      </c>
      <c r="AG72" s="157"/>
      <c r="AH72" s="161"/>
    </row>
    <row r="73" spans="1:34" ht="9" customHeight="1" x14ac:dyDescent="0.25">
      <c r="A73" s="169"/>
      <c r="B73" s="163">
        <v>10</v>
      </c>
      <c r="C73" s="84" t="str">
        <f>IF(D73=30,liste!$B$30,IF(D73=31,liste!$B$31,IF(D73=32,liste!$B$32,IF(D73=33,liste!$B$33,IF(D73=34,liste!$B$34,IF(D73=35,liste!$B$35,IF(D73=36,liste!$B$36,IF(D73=37,liste!$B$37,IF(D73=38,liste!$B$38,IF(D73=39,liste!$B$39,IF(D73=40,liste!$B$40,IF(D73=41,liste!$B$41,IF(D73=42,liste!$B$42,IF(D73=43,liste!$B$43,IF(D73=44,liste!$B$44,IF(D73=45,liste!$B$45,IF(D73=46,liste!$B$46,IF(D73=47,liste!$B$47,IF(D73=48,liste!$B$48,IF(D73=49,liste!$B$49,IF(D73=50,liste!$B$50,IF(D73=51,liste!$B$51,IF(D73=52,liste!$B$52,IF(D73=53,liste!$B$53,IF(D73=54,liste!$B$54,IF(D73=55,liste!$B$55,IF(D73=56,liste!$B$56,IF(D73=57,liste!$B$57,IF(D73=58,liste!$B$58,IF(D73=59,liste!$B$59,IF(D73&gt;=60,”60”,"")))))))))))))))))))))))))))))))</f>
        <v/>
      </c>
      <c r="D73" s="80">
        <f>GİRİŞ!D73</f>
        <v>0</v>
      </c>
      <c r="E73" s="157" t="str">
        <f>IF(F73=1,liste!$F$1,IF(F73=2,liste!$F$2,IF(F73=3,liste!$F$3,IF(F73=4,liste!$F$4,IF(F73=5,liste!$F$5,IF(F73=6,liste!$F$6,IF(F73=7,liste!$F$7,IF(F73=8,liste!$F$8,IF(F73=9,liste!$F$9,IF(F73=10,liste!$F$10,IF(F73=11,liste!$F$11,IF(F73=12,liste!$F$12,IF(F73=13,liste!$F$13,IF(F73=14,liste!$F$14,IF(F73=15,liste!$F$15,IF(F73=16,liste!$F$16,IF(F73=17,liste!$F$17,IF(F73=18,liste!$F$18,IF(F73=19,liste!$F$19,IF(F73=20,liste!$F$20,""))))))))))))))))))))</f>
        <v/>
      </c>
      <c r="F73" s="159"/>
      <c r="G73" s="85" t="str">
        <f>IF(H73=30,liste!$B$30,IF(H73=31,liste!$B$31,IF(H73=32,liste!$B$32,IF(H73=33,liste!$B$33,IF(H73=34,liste!$B$34,IF(H73=35,liste!$B$35,IF(H73=36,liste!$B$36,IF(H73=37,liste!$B$37,IF(H73=38,liste!$B$38,IF(H73=39,liste!$B$39,IF(H73=40,liste!$B$40,IF(H73=41,liste!$B$41,IF(H73=42,liste!$B$42,IF(H73=43,liste!$B$43,IF(H73=44,liste!$B$44,IF(H73=45,liste!$B$45,IF(H73=46,liste!$B$46,IF(H73=47,liste!$B$47,IF(H73=48,liste!$B$48,IF(H73=49,liste!$B$49,IF(H73=50,liste!$B$50,IF(H73=51,liste!$B$51,IF(H73=52,liste!$B$52,IF(H73=53,liste!$B$53,IF(H73=54,liste!$B$54,IF(H73=55,liste!$B$55,IF(H73=56,liste!$B$56,IF(H73=57,liste!$B$57,IF(H73=58,liste!$B$58,IF(H73=59,liste!$B$59,IF(H73&gt;=60,”60”,"")))))))))))))))))))))))))))))))</f>
        <v/>
      </c>
      <c r="H73" s="80">
        <f>GİRİŞ!H73</f>
        <v>0</v>
      </c>
      <c r="I73" s="157" t="str">
        <f>IF(J73=1,liste!$F$1,IF(J73=2,liste!$F$2,IF(J73=3,liste!$F$3,IF(J73=4,liste!$F$4,IF(J73=5,liste!$F$5,IF(J73=6,liste!$F$6,IF(J73=7,liste!$F$7,IF(J73=8,liste!$F$8,IF(J73=9,liste!$F$9,IF(J73=10,liste!$F$10,IF(J73=11,liste!$F$11,IF(J73=12,liste!$F$12,IF(J73=13,liste!$F$13,IF(J73=14,liste!$F$14,IF(J73=15,liste!$F$15,IF(J73=16,liste!$F$16,IF(J73=17,liste!$F$17,IF(J73=18,liste!$F$18,IF(J73=19,liste!$F$19,IF(J73=20,liste!$F$20,""))))))))))))))))))))</f>
        <v/>
      </c>
      <c r="J73" s="161"/>
      <c r="K73" s="84" t="str">
        <f>IF(L73=30,liste!$B$30,IF(L73=31,liste!$B$31,IF(L73=32,liste!$B$32,IF(L73=33,liste!$B$33,IF(L73=34,liste!$B$34,IF(L73=35,liste!$B$35,IF(L73=36,liste!$B$36,IF(L73=37,liste!$B$37,IF(L73=38,liste!$B$38,IF(L73=39,liste!$B$39,IF(L73=40,liste!$B$40,IF(L73=41,liste!$B$41,IF(L73=42,liste!$B$42,IF(L73=43,liste!$B$43,IF(L73=44,liste!$B$44,IF(L73=45,liste!$B$45,IF(L73=46,liste!$B$46,IF(L73=47,liste!$B$47,IF(L73=48,liste!$B$48,IF(L73=49,liste!$B$49,IF(L73=50,liste!$B$50,IF(L73=51,liste!$B$51,IF(L73=52,liste!$B$52,IF(L73=53,liste!$B$53,IF(L73=54,liste!$B$54,IF(L73=55,liste!$B$55,IF(L73=56,liste!$B$56,IF(L73=57,liste!$B$57,IF(L73=58,liste!$B$58,IF(L73=59,liste!$B$59,IF(L73&gt;=60,”60”,"")))))))))))))))))))))))))))))))</f>
        <v/>
      </c>
      <c r="L73" s="80">
        <f>GİRİŞ!L73</f>
        <v>0</v>
      </c>
      <c r="M73" s="157" t="str">
        <f>IF(N73=1,liste!$F$1,IF(N73=2,liste!$F$2,IF(N73=3,liste!$F$3,IF(N73=4,liste!$F$4,IF(N73=5,liste!$F$5,IF(N73=6,liste!$F$6,IF(N73=7,liste!$F$7,IF(N73=8,liste!$F$8,IF(N73=9,liste!$F$9,IF(N73=10,liste!$F$10,IF(N73=11,liste!$F$11,IF(N73=12,liste!$F$12,IF(N73=13,liste!$F$13,IF(N73=14,liste!$F$14,IF(N73=15,liste!$F$15,IF(N73=16,liste!$F$16,IF(N73=17,liste!$F$17,IF(N73=18,liste!$F$18,IF(N73=19,liste!$F$19,IF(N73=20,liste!$F$20,""))))))))))))))))))))</f>
        <v/>
      </c>
      <c r="N73" s="159"/>
      <c r="O73" s="85" t="str">
        <f>IF(P73=30,liste!$B$30,IF(P73=31,liste!$B$31,IF(P73=32,liste!$B$32,IF(P73=33,liste!$B$33,IF(P73=34,liste!$B$34,IF(P73=35,liste!$B$35,IF(P73=36,liste!$B$36,IF(P73=37,liste!$B$37,IF(P73=38,liste!$B$38,IF(P73=39,liste!$B$39,IF(P73=40,liste!$B$40,IF(P73=41,liste!$B$41,IF(P73=42,liste!$B$42,IF(P73=43,liste!$B$43,IF(P73=44,liste!$B$44,IF(P73=45,liste!$B$45,IF(P73=46,liste!$B$46,IF(P73=47,liste!$B$47,IF(P73=48,liste!$B$48,IF(P73=49,liste!$B$49,IF(P73=50,liste!$B$50,IF(P73=51,liste!$B$51,IF(P73=52,liste!$B$52,IF(P73=53,liste!$B$53,IF(P73=54,liste!$B$54,IF(P73=55,liste!$B$55,IF(P73=56,liste!$B$56,IF(P73=57,liste!$B$57,IF(P73=58,liste!$B$58,IF(P73=59,liste!$B$59,IF(P73&gt;=60,”60”,"")))))))))))))))))))))))))))))))</f>
        <v/>
      </c>
      <c r="P73" s="80">
        <f>GİRİŞ!P73</f>
        <v>0</v>
      </c>
      <c r="Q73" s="157" t="str">
        <f>IF(R73=1,liste!$F$1,IF(R73=2,liste!$F$2,IF(R73=3,liste!$F$3,IF(R73=4,liste!$F$4,IF(R73=5,liste!$F$5,IF(R73=6,liste!$F$6,IF(R73=7,liste!$F$7,IF(R73=8,liste!$F$8,IF(R73=9,liste!$F$9,IF(R73=10,liste!$F$10,IF(R73=11,liste!$F$11,IF(R73=12,liste!$F$12,IF(R73=13,liste!$F$13,IF(R73=14,liste!$F$14,IF(R73=15,liste!$F$15,IF(R73=16,liste!$F$16,IF(R73=17,liste!$F$17,IF(R73=18,liste!$F$18,IF(R73=19,liste!$F$19,IF(R73=20,liste!$F$20,""))))))))))))))))))))</f>
        <v/>
      </c>
      <c r="R73" s="161"/>
      <c r="S73" s="84" t="str">
        <f>IF(T73=30,liste!$B$30,IF(T73=31,liste!$B$31,IF(T73=32,liste!$B$32,IF(T73=33,liste!$B$33,IF(T73=34,liste!$B$34,IF(T73=35,liste!$B$35,IF(T73=36,liste!$B$36,IF(T73=37,liste!$B$37,IF(T73=38,liste!$B$38,IF(T73=39,liste!$B$39,IF(T73=40,liste!$B$40,IF(T73=41,liste!$B$41,IF(T73=42,liste!$B$42,IF(T73=43,liste!$B$43,IF(T73=44,liste!$B$44,IF(T73=45,liste!$B$45,IF(T73=46,liste!$B$46,IF(T73=47,liste!$B$47,IF(T73=48,liste!$B$48,IF(T73=49,liste!$B$49,IF(T73=50,liste!$B$50,IF(T73=51,liste!$B$51,IF(T73=52,liste!$B$52,IF(T73=53,liste!$B$53,IF(T73=54,liste!$B$54,IF(T73=55,liste!$B$55,IF(T73=56,liste!$B$56,IF(T73=57,liste!$B$57,IF(T73=58,liste!$B$58,IF(T73=59,liste!$B$59,IF(T73&gt;=60,”60”,"")))))))))))))))))))))))))))))))</f>
        <v/>
      </c>
      <c r="T73" s="80">
        <f>GİRİŞ!T73</f>
        <v>0</v>
      </c>
      <c r="U73" s="157" t="str">
        <f>IF(V73=1,liste!$F$1,IF(V73=2,liste!$F$2,IF(V73=3,liste!$F$3,IF(V73=4,liste!$F$4,IF(V73=5,liste!$F$5,IF(V73=6,liste!$F$6,IF(V73=7,liste!$F$7,IF(V73=8,liste!$F$8,IF(V73=9,liste!$F$9,IF(V73=10,liste!$F$10,IF(V73=11,liste!$F$11,IF(V73=12,liste!$F$12,IF(V73=13,liste!$F$13,IF(V73=14,liste!$F$14,IF(V73=15,liste!$F$15,IF(V73=16,liste!$F$16,IF(V73=17,liste!$F$17,IF(V73=18,liste!$F$18,IF(V73=19,liste!$F$19,IF(V73=20,liste!$F$20,""))))))))))))))))))))</f>
        <v/>
      </c>
      <c r="V73" s="159"/>
      <c r="W73" s="85" t="str">
        <f>IF(X73=30,liste!$B$30,IF(X73=31,liste!$B$31,IF(X73=32,liste!$B$32,IF(X73=33,liste!$B$33,IF(X73=34,liste!$B$34,IF(X73=35,liste!$B$35,IF(X73=36,liste!$B$36,IF(X73=37,liste!$B$37,IF(X73=38,liste!$B$38,IF(X73=39,liste!$B$39,IF(X73=40,liste!$B$40,IF(X73=41,liste!$B$41,IF(X73=42,liste!$B$42,IF(X73=43,liste!$B$43,IF(X73=44,liste!$B$44,IF(X73=45,liste!$B$45,IF(X73=46,liste!$B$46,IF(X73=47,liste!$B$47,IF(X73=48,liste!$B$48,IF(X73=49,liste!$B$49,IF(X73=50,liste!$B$50,IF(X73=51,liste!$B$51,IF(X73=52,liste!$B$52,IF(X73=53,liste!$B$53,IF(X73=54,liste!$B$54,IF(X73=55,liste!$B$55,IF(X73=56,liste!$B$56,IF(X73=57,liste!$B$57,IF(X73=58,liste!$B$58,IF(X73=59,liste!$B$59,IF(X73&gt;=60,”60”,"")))))))))))))))))))))))))))))))</f>
        <v/>
      </c>
      <c r="X73" s="80">
        <f>GİRİŞ!X73</f>
        <v>0</v>
      </c>
      <c r="Y73" s="157" t="str">
        <f>IF(Z73=1,liste!$F$1,IF(Z73=2,liste!$F$2,IF(Z73=3,liste!$F$3,IF(Z73=4,liste!$F$4,IF(Z73=5,liste!$F$5,IF(Z73=6,liste!$F$6,IF(Z73=7,liste!$F$7,IF(Z73=8,liste!$F$8,IF(Z73=9,liste!$F$9,IF(Z73=10,liste!$F$10,IF(Z73=11,liste!$F$11,IF(Z73=12,liste!$F$12,IF(Z73=13,liste!$F$13,IF(Z73=14,liste!$F$14,IF(Z73=15,liste!$F$15,IF(Z73=16,liste!$F$16,IF(Z73=17,liste!$F$17,IF(Z73=18,liste!$F$18,IF(Z73=19,liste!$F$19,IF(Z73=20,liste!$F$20,""))))))))))))))))))))</f>
        <v/>
      </c>
      <c r="Z73" s="161"/>
      <c r="AA73" s="84" t="str">
        <f>IF(AB73=30,liste!$B$30,IF(AB73=31,liste!$B$31,IF(AB73=32,liste!$B$32,IF(AB73=33,liste!$B$33,IF(AB73=34,liste!$B$34,IF(AB73=35,liste!$B$35,IF(AB73=36,liste!$B$36,IF(AB73=37,liste!$B$37,IF(AB73=38,liste!$B$38,IF(AB73=39,liste!$B$39,IF(AB73=40,liste!$B$40,IF(AB73=41,liste!$B$41,IF(AB73=42,liste!$B$42,IF(AB73=43,liste!$B$43,IF(AB73=44,liste!$B$44,IF(AB73=45,liste!$B$45,IF(AB73=46,liste!$B$46,IF(AB73=47,liste!$B$47,IF(AB73=48,liste!$B$48,IF(AB73=49,liste!$B$49,IF(AB73=50,liste!$B$50,IF(AB73=51,liste!$B$51,IF(AB73=52,liste!$B$52,IF(AB73=53,liste!$B$53,IF(AB73=54,liste!$B$54,IF(AB73=55,liste!$B$55,IF(AB73=56,liste!$B$56,IF(AB73=57,liste!$B$57,IF(AB73=58,liste!$B$58,IF(AB73=59,liste!$B$59,IF(AB73&gt;=60,”60”,"")))))))))))))))))))))))))))))))</f>
        <v/>
      </c>
      <c r="AB73" s="80">
        <f>GİRİŞ!AB73</f>
        <v>0</v>
      </c>
      <c r="AC73" s="157" t="str">
        <f>IF(AD73=1,liste!$F$1,IF(AD73=2,liste!$F$2,IF(AD73=3,liste!$F$3,IF(AD73=4,liste!$F$4,IF(AD73=5,liste!$F$5,IF(AD73=6,liste!$F$6,IF(AD73=7,liste!$F$7,IF(AD73=8,liste!$F$8,IF(AD73=9,liste!$F$9,IF(AD73=10,liste!$F$10,IF(AD73=11,liste!$F$11,IF(AD73=12,liste!$F$12,IF(AD73=13,liste!$F$13,IF(AD73=14,liste!$F$14,IF(AD73=15,liste!$F$15,IF(AD73=16,liste!$F$16,IF(AD73=17,liste!$F$17,IF(AD73=18,liste!$F$18,IF(AD73=19,liste!$F$19,IF(AD73=20,liste!$F$20,""))))))))))))))))))))</f>
        <v/>
      </c>
      <c r="AD73" s="159"/>
      <c r="AE73" s="85" t="str">
        <f>IF(AF73=30,liste!$B$30,IF(AF73=31,liste!$B$31,IF(AF73=32,liste!$B$32,IF(AF73=33,liste!$B$33,IF(AF73=34,liste!$B$34,IF(AF73=35,liste!$B$35,IF(AF73=36,liste!$B$36,IF(AF73=37,liste!$B$37,IF(AF73=38,liste!$B$38,IF(AF73=39,liste!$B$39,IF(AF73=40,liste!$B$40,IF(AF73=41,liste!$B$41,IF(AF73=42,liste!$B$42,IF(AF73=43,liste!$B$43,IF(AF73=44,liste!$B$44,IF(AF73=45,liste!$B$45,IF(AF73=46,liste!$B$46,IF(AF73=47,liste!$B$47,IF(AF73=48,liste!$B$48,IF(AF73=49,liste!$B$49,IF(AF73=50,liste!$B$50,IF(AF73=51,liste!$B$51,IF(AF73=52,liste!$B$52,IF(AF73=53,liste!$B$53,IF(AF73=54,liste!$B$54,IF(AF73=55,liste!$B$55,IF(AF73=56,liste!$B$56,IF(AF73=57,liste!$B$57,IF(AF73=58,liste!$B$58,IF(AF73=59,liste!$B$59,IF(AF73&gt;=60,”60”,"")))))))))))))))))))))))))))))))</f>
        <v/>
      </c>
      <c r="AF73" s="80">
        <f>GİRİŞ!AF73</f>
        <v>0</v>
      </c>
      <c r="AG73" s="157" t="str">
        <f>IF(AH73=1,liste!$F$1,IF(AH73=2,liste!$F$2,IF(AH73=3,liste!$F$3,IF(AH73=4,liste!$F$4,IF(AH73=5,liste!$F$5,IF(AH73=6,liste!$F$6,IF(AH73=7,liste!$F$7,IF(AH73=8,liste!$F$8,IF(AH73=9,liste!$F$9,IF(AH73=10,liste!$F$10,IF(AH73=11,liste!$F$11,IF(AH73=12,liste!$F$12,IF(AH73=13,liste!$F$13,IF(AH73=14,liste!$F$14,IF(AH73=15,liste!$F$15,IF(AH73=16,liste!$F$16,IF(AH73=17,liste!$F$17,IF(AH73=18,liste!$F$18,IF(AH73=19,liste!$F$19,IF(AH73=20,liste!$F$20,""))))))))))))))))))))</f>
        <v/>
      </c>
      <c r="AH73" s="161"/>
    </row>
    <row r="74" spans="1:34" ht="9" customHeight="1" x14ac:dyDescent="0.25">
      <c r="A74" s="169"/>
      <c r="B74" s="163"/>
      <c r="C74" s="82" t="str">
        <f>IF(D74=30,liste!$D$30,IF(D74=31,liste!$D$31,IF(D74=32,liste!$D$32,IF(D74=33,liste!$D$33,IF(D74=34,liste!$D$34,IF(D74=35,liste!$D$35,IF(D74=36,liste!$D$36,IF(D74=37,liste!$D$37,IF(D74=38,liste!$D$38,IF(D74=39,liste!$D$39,IF(D74=40,liste!$D$40,IF(D74=41,liste!$D$41,IF(D74=42,liste!$D$42,IF(D74=43,liste!$D$43,IF(D74=44,liste!$D$44,IF(D74=45,liste!$D$45,IF(D74=46,liste!$D$46,IF(D74=47,liste!$D$47,IF(D74=48,liste!$D$48,IF(D74=49,liste!$D$49,IF(D74=50,liste!$D$50,IF(D74=51,liste!$D$51,IF(D74=52,liste!$D$52,IF(D74=53,liste!$D$53,IF(D74=54,liste!$D$54,IF(D74=55,liste!$D$55,IF(D74=56,liste!$D$56,IF(D74=57,liste!$D$57,IF(D74=58,liste!$D$58,IF(D74=59,liste!$D$59,IF(D74&gt;=60,”60”,"")))))))))))))))))))))))))))))))</f>
        <v/>
      </c>
      <c r="D74" s="80">
        <f>GİRİŞ!D74</f>
        <v>0</v>
      </c>
      <c r="E74" s="157"/>
      <c r="F74" s="159"/>
      <c r="G74" s="83" t="str">
        <f>IF(H74=30,liste!$D$30,IF(H74=31,liste!$D$31,IF(H74=32,liste!$D$32,IF(H74=33,liste!$D$33,IF(H74=34,liste!$D$34,IF(H74=35,liste!$D$35,IF(H74=36,liste!$D$36,IF(H74=37,liste!$D$37,IF(H74=38,liste!$D$38,IF(H74=39,liste!$D$39,IF(H74=40,liste!$D$40,IF(H74=41,liste!$D$41,IF(H74=42,liste!$D$42,IF(H74=43,liste!$D$43,IF(H74=44,liste!$D$44,IF(H74=45,liste!$D$45,IF(H74=46,liste!$D$46,IF(H74=47,liste!$D$47,IF(H74=48,liste!$D$48,IF(H74=49,liste!$D$49,IF(H74=50,liste!$D$50,IF(H74=51,liste!$D$51,IF(H74=52,liste!$D$52,IF(H74=53,liste!$D$53,IF(H74=54,liste!$D$54,IF(H74=55,liste!$D$55,IF(H74=56,liste!$D$56,IF(H74=57,liste!$D$57,IF(H74=58,liste!$D$58,IF(H74=59,liste!$D$59,IF(H74&gt;=60,”60”,"")))))))))))))))))))))))))))))))</f>
        <v/>
      </c>
      <c r="H74" s="80">
        <f>GİRİŞ!H74</f>
        <v>0</v>
      </c>
      <c r="I74" s="157"/>
      <c r="J74" s="161"/>
      <c r="K74" s="82" t="str">
        <f>IF(L74=30,liste!$D$30,IF(L74=31,liste!$D$31,IF(L74=32,liste!$D$32,IF(L74=33,liste!$D$33,IF(L74=34,liste!$D$34,IF(L74=35,liste!$D$35,IF(L74=36,liste!$D$36,IF(L74=37,liste!$D$37,IF(L74=38,liste!$D$38,IF(L74=39,liste!$D$39,IF(L74=40,liste!$D$40,IF(L74=41,liste!$D$41,IF(L74=42,liste!$D$42,IF(L74=43,liste!$D$43,IF(L74=44,liste!$D$44,IF(L74=45,liste!$D$45,IF(L74=46,liste!$D$46,IF(L74=47,liste!$D$47,IF(L74=48,liste!$D$48,IF(L74=49,liste!$D$49,IF(L74=50,liste!$D$50,IF(L74=51,liste!$D$51,IF(L74=52,liste!$D$52,IF(L74=53,liste!$D$53,IF(L74=54,liste!$D$54,IF(L74=55,liste!$D$55,IF(L74=56,liste!$D$56,IF(L74=57,liste!$D$57,IF(L74=58,liste!$D$58,IF(L74=59,liste!$D$59,IF(L74&gt;=60,”60”,"")))))))))))))))))))))))))))))))</f>
        <v/>
      </c>
      <c r="L74" s="80">
        <f>GİRİŞ!L74</f>
        <v>0</v>
      </c>
      <c r="M74" s="157"/>
      <c r="N74" s="159"/>
      <c r="O74" s="83" t="str">
        <f>IF(P74=30,liste!$D$30,IF(P74=31,liste!$D$31,IF(P74=32,liste!$D$32,IF(P74=33,liste!$D$33,IF(P74=34,liste!$D$34,IF(P74=35,liste!$D$35,IF(P74=36,liste!$D$36,IF(P74=37,liste!$D$37,IF(P74=38,liste!$D$38,IF(P74=39,liste!$D$39,IF(P74=40,liste!$D$40,IF(P74=41,liste!$D$41,IF(P74=42,liste!$D$42,IF(P74=43,liste!$D$43,IF(P74=44,liste!$D$44,IF(P74=45,liste!$D$45,IF(P74=46,liste!$D$46,IF(P74=47,liste!$D$47,IF(P74=48,liste!$D$48,IF(P74=49,liste!$D$49,IF(P74=50,liste!$D$50,IF(P74=51,liste!$D$51,IF(P74=52,liste!$D$52,IF(P74=53,liste!$D$53,IF(P74=54,liste!$D$54,IF(P74=55,liste!$D$55,IF(P74=56,liste!$D$56,IF(P74=57,liste!$D$57,IF(P74=58,liste!$D$58,IF(P74=59,liste!$D$59,IF(P74&gt;=60,”60”,"")))))))))))))))))))))))))))))))</f>
        <v/>
      </c>
      <c r="P74" s="80">
        <f>GİRİŞ!P74</f>
        <v>0</v>
      </c>
      <c r="Q74" s="157"/>
      <c r="R74" s="161"/>
      <c r="S74" s="82" t="str">
        <f>IF(T74=30,liste!$D$30,IF(T74=31,liste!$D$31,IF(T74=32,liste!$D$32,IF(T74=33,liste!$D$33,IF(T74=34,liste!$D$34,IF(T74=35,liste!$D$35,IF(T74=36,liste!$D$36,IF(T74=37,liste!$D$37,IF(T74=38,liste!$D$38,IF(T74=39,liste!$D$39,IF(T74=40,liste!$D$40,IF(T74=41,liste!$D$41,IF(T74=42,liste!$D$42,IF(T74=43,liste!$D$43,IF(T74=44,liste!$D$44,IF(T74=45,liste!$D$45,IF(T74=46,liste!$D$46,IF(T74=47,liste!$D$47,IF(T74=48,liste!$D$48,IF(T74=49,liste!$D$49,IF(T74=50,liste!$D$50,IF(T74=51,liste!$D$51,IF(T74=52,liste!$D$52,IF(T74=53,liste!$D$53,IF(T74=54,liste!$D$54,IF(T74=55,liste!$D$55,IF(T74=56,liste!$D$56,IF(T74=57,liste!$D$57,IF(T74=58,liste!$D$58,IF(T74=59,liste!$D$59,IF(T74&gt;=60,”60”,"")))))))))))))))))))))))))))))))</f>
        <v/>
      </c>
      <c r="T74" s="80">
        <f>GİRİŞ!T74</f>
        <v>0</v>
      </c>
      <c r="U74" s="157"/>
      <c r="V74" s="159"/>
      <c r="W74" s="83" t="str">
        <f>IF(X74=30,liste!$D$30,IF(X74=31,liste!$D$31,IF(X74=32,liste!$D$32,IF(X74=33,liste!$D$33,IF(X74=34,liste!$D$34,IF(X74=35,liste!$D$35,IF(X74=36,liste!$D$36,IF(X74=37,liste!$D$37,IF(X74=38,liste!$D$38,IF(X74=39,liste!$D$39,IF(X74=40,liste!$D$40,IF(X74=41,liste!$D$41,IF(X74=42,liste!$D$42,IF(X74=43,liste!$D$43,IF(X74=44,liste!$D$44,IF(X74=45,liste!$D$45,IF(X74=46,liste!$D$46,IF(X74=47,liste!$D$47,IF(X74=48,liste!$D$48,IF(X74=49,liste!$D$49,IF(X74=50,liste!$D$50,IF(X74=51,liste!$D$51,IF(X74=52,liste!$D$52,IF(X74=53,liste!$D$53,IF(X74=54,liste!$D$54,IF(X74=55,liste!$D$55,IF(X74=56,liste!$D$56,IF(X74=57,liste!$D$57,IF(X74=58,liste!$D$58,IF(X74=59,liste!$D$59,IF(X74&gt;=60,”60”,"")))))))))))))))))))))))))))))))</f>
        <v/>
      </c>
      <c r="X74" s="80">
        <f>GİRİŞ!X74</f>
        <v>0</v>
      </c>
      <c r="Y74" s="157"/>
      <c r="Z74" s="161"/>
      <c r="AA74" s="82" t="str">
        <f>IF(AB74=30,liste!$D$30,IF(AB74=31,liste!$D$31,IF(AB74=32,liste!$D$32,IF(AB74=33,liste!$D$33,IF(AB74=34,liste!$D$34,IF(AB74=35,liste!$D$35,IF(AB74=36,liste!$D$36,IF(AB74=37,liste!$D$37,IF(AB74=38,liste!$D$38,IF(AB74=39,liste!$D$39,IF(AB74=40,liste!$D$40,IF(AB74=41,liste!$D$41,IF(AB74=42,liste!$D$42,IF(AB74=43,liste!$D$43,IF(AB74=44,liste!$D$44,IF(AB74=45,liste!$D$45,IF(AB74=46,liste!$D$46,IF(AB74=47,liste!$D$47,IF(AB74=48,liste!$D$48,IF(AB74=49,liste!$D$49,IF(AB74=50,liste!$D$50,IF(AB74=51,liste!$D$51,IF(AB74=52,liste!$D$52,IF(AB74=53,liste!$D$53,IF(AB74=54,liste!$D$54,IF(AB74=55,liste!$D$55,IF(AB74=56,liste!$D$56,IF(AB74=57,liste!$D$57,IF(AB74=58,liste!$D$58,IF(AB74=59,liste!$D$59,IF(AB74&gt;=60,”60”,"")))))))))))))))))))))))))))))))</f>
        <v/>
      </c>
      <c r="AB74" s="80">
        <f>GİRİŞ!AB74</f>
        <v>0</v>
      </c>
      <c r="AC74" s="157"/>
      <c r="AD74" s="159"/>
      <c r="AE74" s="83" t="str">
        <f>IF(AF74=30,liste!$D$30,IF(AF74=31,liste!$D$31,IF(AF74=32,liste!$D$32,IF(AF74=33,liste!$D$33,IF(AF74=34,liste!$D$34,IF(AF74=35,liste!$D$35,IF(AF74=36,liste!$D$36,IF(AF74=37,liste!$D$37,IF(AF74=38,liste!$D$38,IF(AF74=39,liste!$D$39,IF(AF74=40,liste!$D$40,IF(AF74=41,liste!$D$41,IF(AF74=42,liste!$D$42,IF(AF74=43,liste!$D$43,IF(AF74=44,liste!$D$44,IF(AF74=45,liste!$D$45,IF(AF74=46,liste!$D$46,IF(AF74=47,liste!$D$47,IF(AF74=48,liste!$D$48,IF(AF74=49,liste!$D$49,IF(AF74=50,liste!$D$50,IF(AF74=51,liste!$D$51,IF(AF74=52,liste!$D$52,IF(AF74=53,liste!$D$53,IF(AF74=54,liste!$D$54,IF(AF74=55,liste!$D$55,IF(AF74=56,liste!$D$56,IF(AF74=57,liste!$D$57,IF(AF74=58,liste!$D$58,IF(AF74=59,liste!$D$59,IF(AF74&gt;=60,”60”,"")))))))))))))))))))))))))))))))</f>
        <v/>
      </c>
      <c r="AF74" s="80">
        <f>GİRİŞ!AF74</f>
        <v>0</v>
      </c>
      <c r="AG74" s="157"/>
      <c r="AH74" s="161"/>
    </row>
    <row r="75" spans="1:34" ht="9" customHeight="1" x14ac:dyDescent="0.25">
      <c r="A75" s="169"/>
      <c r="B75" s="163">
        <v>11</v>
      </c>
      <c r="C75" s="84" t="str">
        <f>IF(D75=30,liste!$B$30,IF(D75=31,liste!$B$31,IF(D75=32,liste!$B$32,IF(D75=33,liste!$B$33,IF(D75=34,liste!$B$34,IF(D75=35,liste!$B$35,IF(D75=36,liste!$B$36,IF(D75=37,liste!$B$37,IF(D75=38,liste!$B$38,IF(D75=39,liste!$B$39,IF(D75=40,liste!$B$40,IF(D75=41,liste!$B$41,IF(D75=42,liste!$B$42,IF(D75=43,liste!$B$43,IF(D75=44,liste!$B$44,IF(D75=45,liste!$B$45,IF(D75=46,liste!$B$46,IF(D75=47,liste!$B$47,IF(D75=48,liste!$B$48,IF(D75=49,liste!$B$49,IF(D75=50,liste!$B$50,IF(D75=51,liste!$B$51,IF(D75=52,liste!$B$52,IF(D75=53,liste!$B$53,IF(D75=54,liste!$B$54,IF(D75=55,liste!$B$55,IF(D75=56,liste!$B$56,IF(D75=57,liste!$B$57,IF(D75=58,liste!$B$58,IF(D75=59,liste!$B$59,IF(D75&gt;=60,”60”,"")))))))))))))))))))))))))))))))</f>
        <v/>
      </c>
      <c r="D75" s="80">
        <f>GİRİŞ!D75</f>
        <v>0</v>
      </c>
      <c r="E75" s="157" t="str">
        <f>IF(F75=1,liste!$F$1,IF(F75=2,liste!$F$2,IF(F75=3,liste!$F$3,IF(F75=4,liste!$F$4,IF(F75=5,liste!$F$5,IF(F75=6,liste!$F$6,IF(F75=7,liste!$F$7,IF(F75=8,liste!$F$8,IF(F75=9,liste!$F$9,IF(F75=10,liste!$F$10,IF(F75=11,liste!$F$11,IF(F75=12,liste!$F$12,IF(F75=13,liste!$F$13,IF(F75=14,liste!$F$14,IF(F75=15,liste!$F$15,IF(F75=16,liste!$F$16,IF(F75=17,liste!$F$17,IF(F75=18,liste!$F$18,IF(F75=19,liste!$F$19,IF(F75=20,liste!$F$20,""))))))))))))))))))))</f>
        <v/>
      </c>
      <c r="F75" s="159"/>
      <c r="G75" s="85" t="str">
        <f>IF(H75=30,liste!$B$30,IF(H75=31,liste!$B$31,IF(H75=32,liste!$B$32,IF(H75=33,liste!$B$33,IF(H75=34,liste!$B$34,IF(H75=35,liste!$B$35,IF(H75=36,liste!$B$36,IF(H75=37,liste!$B$37,IF(H75=38,liste!$B$38,IF(H75=39,liste!$B$39,IF(H75=40,liste!$B$40,IF(H75=41,liste!$B$41,IF(H75=42,liste!$B$42,IF(H75=43,liste!$B$43,IF(H75=44,liste!$B$44,IF(H75=45,liste!$B$45,IF(H75=46,liste!$B$46,IF(H75=47,liste!$B$47,IF(H75=48,liste!$B$48,IF(H75=49,liste!$B$49,IF(H75=50,liste!$B$50,IF(H75=51,liste!$B$51,IF(H75=52,liste!$B$52,IF(H75=53,liste!$B$53,IF(H75=54,liste!$B$54,IF(H75=55,liste!$B$55,IF(H75=56,liste!$B$56,IF(H75=57,liste!$B$57,IF(H75=58,liste!$B$58,IF(H75=59,liste!$B$59,IF(H75&gt;=60,”60”,"")))))))))))))))))))))))))))))))</f>
        <v/>
      </c>
      <c r="H75" s="80">
        <f>GİRİŞ!H75</f>
        <v>0</v>
      </c>
      <c r="I75" s="157" t="str">
        <f>IF(J75=1,liste!$F$1,IF(J75=2,liste!$F$2,IF(J75=3,liste!$F$3,IF(J75=4,liste!$F$4,IF(J75=5,liste!$F$5,IF(J75=6,liste!$F$6,IF(J75=7,liste!$F$7,IF(J75=8,liste!$F$8,IF(J75=9,liste!$F$9,IF(J75=10,liste!$F$10,IF(J75=11,liste!$F$11,IF(J75=12,liste!$F$12,IF(J75=13,liste!$F$13,IF(J75=14,liste!$F$14,IF(J75=15,liste!$F$15,IF(J75=16,liste!$F$16,IF(J75=17,liste!$F$17,IF(J75=18,liste!$F$18,IF(J75=19,liste!$F$19,IF(J75=20,liste!$F$20,""))))))))))))))))))))</f>
        <v/>
      </c>
      <c r="J75" s="161"/>
      <c r="K75" s="84" t="str">
        <f>IF(L75=30,liste!$B$30,IF(L75=31,liste!$B$31,IF(L75=32,liste!$B$32,IF(L75=33,liste!$B$33,IF(L75=34,liste!$B$34,IF(L75=35,liste!$B$35,IF(L75=36,liste!$B$36,IF(L75=37,liste!$B$37,IF(L75=38,liste!$B$38,IF(L75=39,liste!$B$39,IF(L75=40,liste!$B$40,IF(L75=41,liste!$B$41,IF(L75=42,liste!$B$42,IF(L75=43,liste!$B$43,IF(L75=44,liste!$B$44,IF(L75=45,liste!$B$45,IF(L75=46,liste!$B$46,IF(L75=47,liste!$B$47,IF(L75=48,liste!$B$48,IF(L75=49,liste!$B$49,IF(L75=50,liste!$B$50,IF(L75=51,liste!$B$51,IF(L75=52,liste!$B$52,IF(L75=53,liste!$B$53,IF(L75=54,liste!$B$54,IF(L75=55,liste!$B$55,IF(L75=56,liste!$B$56,IF(L75=57,liste!$B$57,IF(L75=58,liste!$B$58,IF(L75=59,liste!$B$59,IF(L75&gt;=60,”60”,"")))))))))))))))))))))))))))))))</f>
        <v/>
      </c>
      <c r="L75" s="80">
        <f>GİRİŞ!L75</f>
        <v>0</v>
      </c>
      <c r="M75" s="157" t="str">
        <f>IF(N75=1,liste!$F$1,IF(N75=2,liste!$F$2,IF(N75=3,liste!$F$3,IF(N75=4,liste!$F$4,IF(N75=5,liste!$F$5,IF(N75=6,liste!$F$6,IF(N75=7,liste!$F$7,IF(N75=8,liste!$F$8,IF(N75=9,liste!$F$9,IF(N75=10,liste!$F$10,IF(N75=11,liste!$F$11,IF(N75=12,liste!$F$12,IF(N75=13,liste!$F$13,IF(N75=14,liste!$F$14,IF(N75=15,liste!$F$15,IF(N75=16,liste!$F$16,IF(N75=17,liste!$F$17,IF(N75=18,liste!$F$18,IF(N75=19,liste!$F$19,IF(N75=20,liste!$F$20,""))))))))))))))))))))</f>
        <v/>
      </c>
      <c r="N75" s="159"/>
      <c r="O75" s="85" t="str">
        <f>IF(P75=30,liste!$B$30,IF(P75=31,liste!$B$31,IF(P75=32,liste!$B$32,IF(P75=33,liste!$B$33,IF(P75=34,liste!$B$34,IF(P75=35,liste!$B$35,IF(P75=36,liste!$B$36,IF(P75=37,liste!$B$37,IF(P75=38,liste!$B$38,IF(P75=39,liste!$B$39,IF(P75=40,liste!$B$40,IF(P75=41,liste!$B$41,IF(P75=42,liste!$B$42,IF(P75=43,liste!$B$43,IF(P75=44,liste!$B$44,IF(P75=45,liste!$B$45,IF(P75=46,liste!$B$46,IF(P75=47,liste!$B$47,IF(P75=48,liste!$B$48,IF(P75=49,liste!$B$49,IF(P75=50,liste!$B$50,IF(P75=51,liste!$B$51,IF(P75=52,liste!$B$52,IF(P75=53,liste!$B$53,IF(P75=54,liste!$B$54,IF(P75=55,liste!$B$55,IF(P75=56,liste!$B$56,IF(P75=57,liste!$B$57,IF(P75=58,liste!$B$58,IF(P75=59,liste!$B$59,IF(P75&gt;=60,”60”,"")))))))))))))))))))))))))))))))</f>
        <v/>
      </c>
      <c r="P75" s="80">
        <f>GİRİŞ!P75</f>
        <v>0</v>
      </c>
      <c r="Q75" s="157" t="str">
        <f>IF(R75=1,liste!$F$1,IF(R75=2,liste!$F$2,IF(R75=3,liste!$F$3,IF(R75=4,liste!$F$4,IF(R75=5,liste!$F$5,IF(R75=6,liste!$F$6,IF(R75=7,liste!$F$7,IF(R75=8,liste!$F$8,IF(R75=9,liste!$F$9,IF(R75=10,liste!$F$10,IF(R75=11,liste!$F$11,IF(R75=12,liste!$F$12,IF(R75=13,liste!$F$13,IF(R75=14,liste!$F$14,IF(R75=15,liste!$F$15,IF(R75=16,liste!$F$16,IF(R75=17,liste!$F$17,IF(R75=18,liste!$F$18,IF(R75=19,liste!$F$19,IF(R75=20,liste!$F$20,""))))))))))))))))))))</f>
        <v/>
      </c>
      <c r="R75" s="161"/>
      <c r="S75" s="84" t="str">
        <f>IF(T75=30,liste!$B$30,IF(T75=31,liste!$B$31,IF(T75=32,liste!$B$32,IF(T75=33,liste!$B$33,IF(T75=34,liste!$B$34,IF(T75=35,liste!$B$35,IF(T75=36,liste!$B$36,IF(T75=37,liste!$B$37,IF(T75=38,liste!$B$38,IF(T75=39,liste!$B$39,IF(T75=40,liste!$B$40,IF(T75=41,liste!$B$41,IF(T75=42,liste!$B$42,IF(T75=43,liste!$B$43,IF(T75=44,liste!$B$44,IF(T75=45,liste!$B$45,IF(T75=46,liste!$B$46,IF(T75=47,liste!$B$47,IF(T75=48,liste!$B$48,IF(T75=49,liste!$B$49,IF(T75=50,liste!$B$50,IF(T75=51,liste!$B$51,IF(T75=52,liste!$B$52,IF(T75=53,liste!$B$53,IF(T75=54,liste!$B$54,IF(T75=55,liste!$B$55,IF(T75=56,liste!$B$56,IF(T75=57,liste!$B$57,IF(T75=58,liste!$B$58,IF(T75=59,liste!$B$59,IF(T75&gt;=60,”60”,"")))))))))))))))))))))))))))))))</f>
        <v/>
      </c>
      <c r="T75" s="80">
        <f>GİRİŞ!T75</f>
        <v>7</v>
      </c>
      <c r="U75" s="157" t="str">
        <f>IF(V75=1,liste!$F$1,IF(V75=2,liste!$F$2,IF(V75=3,liste!$F$3,IF(V75=4,liste!$F$4,IF(V75=5,liste!$F$5,IF(V75=6,liste!$F$6,IF(V75=7,liste!$F$7,IF(V75=8,liste!$F$8,IF(V75=9,liste!$F$9,IF(V75=10,liste!$F$10,IF(V75=11,liste!$F$11,IF(V75=12,liste!$F$12,IF(V75=13,liste!$F$13,IF(V75=14,liste!$F$14,IF(V75=15,liste!$F$15,IF(V75=16,liste!$F$16,IF(V75=17,liste!$F$17,IF(V75=18,liste!$F$18,IF(V75=19,liste!$F$19,IF(V75=20,liste!$F$20,""))))))))))))))))))))</f>
        <v/>
      </c>
      <c r="V75" s="159"/>
      <c r="W75" s="85" t="str">
        <f>IF(X75=30,liste!$B$30,IF(X75=31,liste!$B$31,IF(X75=32,liste!$B$32,IF(X75=33,liste!$B$33,IF(X75=34,liste!$B$34,IF(X75=35,liste!$B$35,IF(X75=36,liste!$B$36,IF(X75=37,liste!$B$37,IF(X75=38,liste!$B$38,IF(X75=39,liste!$B$39,IF(X75=40,liste!$B$40,IF(X75=41,liste!$B$41,IF(X75=42,liste!$B$42,IF(X75=43,liste!$B$43,IF(X75=44,liste!$B$44,IF(X75=45,liste!$B$45,IF(X75=46,liste!$B$46,IF(X75=47,liste!$B$47,IF(X75=48,liste!$B$48,IF(X75=49,liste!$B$49,IF(X75=50,liste!$B$50,IF(X75=51,liste!$B$51,IF(X75=52,liste!$B$52,IF(X75=53,liste!$B$53,IF(X75=54,liste!$B$54,IF(X75=55,liste!$B$55,IF(X75=56,liste!$B$56,IF(X75=57,liste!$B$57,IF(X75=58,liste!$B$58,IF(X75=59,liste!$B$59,IF(X75&gt;=60,”60”,"")))))))))))))))))))))))))))))))</f>
        <v/>
      </c>
      <c r="X75" s="80">
        <f>GİRİŞ!X75</f>
        <v>2</v>
      </c>
      <c r="Y75" s="157" t="str">
        <f>IF(Z75=1,liste!$F$1,IF(Z75=2,liste!$F$2,IF(Z75=3,liste!$F$3,IF(Z75=4,liste!$F$4,IF(Z75=5,liste!$F$5,IF(Z75=6,liste!$F$6,IF(Z75=7,liste!$F$7,IF(Z75=8,liste!$F$8,IF(Z75=9,liste!$F$9,IF(Z75=10,liste!$F$10,IF(Z75=11,liste!$F$11,IF(Z75=12,liste!$F$12,IF(Z75=13,liste!$F$13,IF(Z75=14,liste!$F$14,IF(Z75=15,liste!$F$15,IF(Z75=16,liste!$F$16,IF(Z75=17,liste!$F$17,IF(Z75=18,liste!$F$18,IF(Z75=19,liste!$F$19,IF(Z75=20,liste!$F$20,""))))))))))))))))))))</f>
        <v/>
      </c>
      <c r="Z75" s="161"/>
      <c r="AA75" s="84" t="str">
        <f>IF(AB75=30,liste!$B$30,IF(AB75=31,liste!$B$31,IF(AB75=32,liste!$B$32,IF(AB75=33,liste!$B$33,IF(AB75=34,liste!$B$34,IF(AB75=35,liste!$B$35,IF(AB75=36,liste!$B$36,IF(AB75=37,liste!$B$37,IF(AB75=38,liste!$B$38,IF(AB75=39,liste!$B$39,IF(AB75=40,liste!$B$40,IF(AB75=41,liste!$B$41,IF(AB75=42,liste!$B$42,IF(AB75=43,liste!$B$43,IF(AB75=44,liste!$B$44,IF(AB75=45,liste!$B$45,IF(AB75=46,liste!$B$46,IF(AB75=47,liste!$B$47,IF(AB75=48,liste!$B$48,IF(AB75=49,liste!$B$49,IF(AB75=50,liste!$B$50,IF(AB75=51,liste!$B$51,IF(AB75=52,liste!$B$52,IF(AB75=53,liste!$B$53,IF(AB75=54,liste!$B$54,IF(AB75=55,liste!$B$55,IF(AB75=56,liste!$B$56,IF(AB75=57,liste!$B$57,IF(AB75=58,liste!$B$58,IF(AB75=59,liste!$B$59,IF(AB75&gt;=60,”60”,"")))))))))))))))))))))))))))))))</f>
        <v/>
      </c>
      <c r="AB75" s="80">
        <f>GİRİŞ!AB75</f>
        <v>0</v>
      </c>
      <c r="AC75" s="157" t="str">
        <f>IF(AD75=1,liste!$F$1,IF(AD75=2,liste!$F$2,IF(AD75=3,liste!$F$3,IF(AD75=4,liste!$F$4,IF(AD75=5,liste!$F$5,IF(AD75=6,liste!$F$6,IF(AD75=7,liste!$F$7,IF(AD75=8,liste!$F$8,IF(AD75=9,liste!$F$9,IF(AD75=10,liste!$F$10,IF(AD75=11,liste!$F$11,IF(AD75=12,liste!$F$12,IF(AD75=13,liste!$F$13,IF(AD75=14,liste!$F$14,IF(AD75=15,liste!$F$15,IF(AD75=16,liste!$F$16,IF(AD75=17,liste!$F$17,IF(AD75=18,liste!$F$18,IF(AD75=19,liste!$F$19,IF(AD75=20,liste!$F$20,""))))))))))))))))))))</f>
        <v/>
      </c>
      <c r="AD75" s="159"/>
      <c r="AE75" s="85" t="str">
        <f>IF(AF75=30,liste!$B$30,IF(AF75=31,liste!$B$31,IF(AF75=32,liste!$B$32,IF(AF75=33,liste!$B$33,IF(AF75=34,liste!$B$34,IF(AF75=35,liste!$B$35,IF(AF75=36,liste!$B$36,IF(AF75=37,liste!$B$37,IF(AF75=38,liste!$B$38,IF(AF75=39,liste!$B$39,IF(AF75=40,liste!$B$40,IF(AF75=41,liste!$B$41,IF(AF75=42,liste!$B$42,IF(AF75=43,liste!$B$43,IF(AF75=44,liste!$B$44,IF(AF75=45,liste!$B$45,IF(AF75=46,liste!$B$46,IF(AF75=47,liste!$B$47,IF(AF75=48,liste!$B$48,IF(AF75=49,liste!$B$49,IF(AF75=50,liste!$B$50,IF(AF75=51,liste!$B$51,IF(AF75=52,liste!$B$52,IF(AF75=53,liste!$B$53,IF(AF75=54,liste!$B$54,IF(AF75=55,liste!$B$55,IF(AF75=56,liste!$B$56,IF(AF75=57,liste!$B$57,IF(AF75=58,liste!$B$58,IF(AF75=59,liste!$B$59,IF(AF75&gt;=60,”60”,"")))))))))))))))))))))))))))))))</f>
        <v/>
      </c>
      <c r="AF75" s="80">
        <f>GİRİŞ!AF75</f>
        <v>0</v>
      </c>
      <c r="AG75" s="157" t="str">
        <f>IF(AH75=1,liste!$F$1,IF(AH75=2,liste!$F$2,IF(AH75=3,liste!$F$3,IF(AH75=4,liste!$F$4,IF(AH75=5,liste!$F$5,IF(AH75=6,liste!$F$6,IF(AH75=7,liste!$F$7,IF(AH75=8,liste!$F$8,IF(AH75=9,liste!$F$9,IF(AH75=10,liste!$F$10,IF(AH75=11,liste!$F$11,IF(AH75=12,liste!$F$12,IF(AH75=13,liste!$F$13,IF(AH75=14,liste!$F$14,IF(AH75=15,liste!$F$15,IF(AH75=16,liste!$F$16,IF(AH75=17,liste!$F$17,IF(AH75=18,liste!$F$18,IF(AH75=19,liste!$F$19,IF(AH75=20,liste!$F$20,""))))))))))))))))))))</f>
        <v/>
      </c>
      <c r="AH75" s="161"/>
    </row>
    <row r="76" spans="1:34" ht="9" customHeight="1" x14ac:dyDescent="0.25">
      <c r="A76" s="169"/>
      <c r="B76" s="163"/>
      <c r="C76" s="82" t="str">
        <f>IF(D76=30,liste!$D$30,IF(D76=31,liste!$D$31,IF(D76=32,liste!$D$32,IF(D76=33,liste!$D$33,IF(D76=34,liste!$D$34,IF(D76=35,liste!$D$35,IF(D76=36,liste!$D$36,IF(D76=37,liste!$D$37,IF(D76=38,liste!$D$38,IF(D76=39,liste!$D$39,IF(D76=40,liste!$D$40,IF(D76=41,liste!$D$41,IF(D76=42,liste!$D$42,IF(D76=43,liste!$D$43,IF(D76=44,liste!$D$44,IF(D76=45,liste!$D$45,IF(D76=46,liste!$D$46,IF(D76=47,liste!$D$47,IF(D76=48,liste!$D$48,IF(D76=49,liste!$D$49,IF(D76=50,liste!$D$50,IF(D76=51,liste!$D$51,IF(D76=52,liste!$D$52,IF(D76=53,liste!$D$53,IF(D76=54,liste!$D$54,IF(D76=55,liste!$D$55,IF(D76=56,liste!$D$56,IF(D76=57,liste!$D$57,IF(D76=58,liste!$D$58,IF(D76=59,liste!$D$59,IF(D76&gt;=60,”60”,"")))))))))))))))))))))))))))))))</f>
        <v/>
      </c>
      <c r="D76" s="80">
        <f>GİRİŞ!D76</f>
        <v>0</v>
      </c>
      <c r="E76" s="157"/>
      <c r="F76" s="159"/>
      <c r="G76" s="83" t="str">
        <f>IF(H76=30,liste!$D$30,IF(H76=31,liste!$D$31,IF(H76=32,liste!$D$32,IF(H76=33,liste!$D$33,IF(H76=34,liste!$D$34,IF(H76=35,liste!$D$35,IF(H76=36,liste!$D$36,IF(H76=37,liste!$D$37,IF(H76=38,liste!$D$38,IF(H76=39,liste!$D$39,IF(H76=40,liste!$D$40,IF(H76=41,liste!$D$41,IF(H76=42,liste!$D$42,IF(H76=43,liste!$D$43,IF(H76=44,liste!$D$44,IF(H76=45,liste!$D$45,IF(H76=46,liste!$D$46,IF(H76=47,liste!$D$47,IF(H76=48,liste!$D$48,IF(H76=49,liste!$D$49,IF(H76=50,liste!$D$50,IF(H76=51,liste!$D$51,IF(H76=52,liste!$D$52,IF(H76=53,liste!$D$53,IF(H76=54,liste!$D$54,IF(H76=55,liste!$D$55,IF(H76=56,liste!$D$56,IF(H76=57,liste!$D$57,IF(H76=58,liste!$D$58,IF(H76=59,liste!$D$59,IF(H76&gt;=60,”60”,"")))))))))))))))))))))))))))))))</f>
        <v/>
      </c>
      <c r="H76" s="80">
        <f>GİRİŞ!H76</f>
        <v>0</v>
      </c>
      <c r="I76" s="157"/>
      <c r="J76" s="161"/>
      <c r="K76" s="82" t="str">
        <f>IF(L76=30,liste!$D$30,IF(L76=31,liste!$D$31,IF(L76=32,liste!$D$32,IF(L76=33,liste!$D$33,IF(L76=34,liste!$D$34,IF(L76=35,liste!$D$35,IF(L76=36,liste!$D$36,IF(L76=37,liste!$D$37,IF(L76=38,liste!$D$38,IF(L76=39,liste!$D$39,IF(L76=40,liste!$D$40,IF(L76=41,liste!$D$41,IF(L76=42,liste!$D$42,IF(L76=43,liste!$D$43,IF(L76=44,liste!$D$44,IF(L76=45,liste!$D$45,IF(L76=46,liste!$D$46,IF(L76=47,liste!$D$47,IF(L76=48,liste!$D$48,IF(L76=49,liste!$D$49,IF(L76=50,liste!$D$50,IF(L76=51,liste!$D$51,IF(L76=52,liste!$D$52,IF(L76=53,liste!$D$53,IF(L76=54,liste!$D$54,IF(L76=55,liste!$D$55,IF(L76=56,liste!$D$56,IF(L76=57,liste!$D$57,IF(L76=58,liste!$D$58,IF(L76=59,liste!$D$59,IF(L76&gt;=60,”60”,"")))))))))))))))))))))))))))))))</f>
        <v/>
      </c>
      <c r="L76" s="80">
        <f>GİRİŞ!L76</f>
        <v>0</v>
      </c>
      <c r="M76" s="157"/>
      <c r="N76" s="159"/>
      <c r="O76" s="83" t="str">
        <f>IF(P76=30,liste!$D$30,IF(P76=31,liste!$D$31,IF(P76=32,liste!$D$32,IF(P76=33,liste!$D$33,IF(P76=34,liste!$D$34,IF(P76=35,liste!$D$35,IF(P76=36,liste!$D$36,IF(P76=37,liste!$D$37,IF(P76=38,liste!$D$38,IF(P76=39,liste!$D$39,IF(P76=40,liste!$D$40,IF(P76=41,liste!$D$41,IF(P76=42,liste!$D$42,IF(P76=43,liste!$D$43,IF(P76=44,liste!$D$44,IF(P76=45,liste!$D$45,IF(P76=46,liste!$D$46,IF(P76=47,liste!$D$47,IF(P76=48,liste!$D$48,IF(P76=49,liste!$D$49,IF(P76=50,liste!$D$50,IF(P76=51,liste!$D$51,IF(P76=52,liste!$D$52,IF(P76=53,liste!$D$53,IF(P76=54,liste!$D$54,IF(P76=55,liste!$D$55,IF(P76=56,liste!$D$56,IF(P76=57,liste!$D$57,IF(P76=58,liste!$D$58,IF(P76=59,liste!$D$59,IF(P76&gt;=60,”60”,"")))))))))))))))))))))))))))))))</f>
        <v/>
      </c>
      <c r="P76" s="80">
        <f>GİRİŞ!P76</f>
        <v>0</v>
      </c>
      <c r="Q76" s="157"/>
      <c r="R76" s="161"/>
      <c r="S76" s="82" t="str">
        <f>IF(T76=30,liste!$D$30,IF(T76=31,liste!$D$31,IF(T76=32,liste!$D$32,IF(T76=33,liste!$D$33,IF(T76=34,liste!$D$34,IF(T76=35,liste!$D$35,IF(T76=36,liste!$D$36,IF(T76=37,liste!$D$37,IF(T76=38,liste!$D$38,IF(T76=39,liste!$D$39,IF(T76=40,liste!$D$40,IF(T76=41,liste!$D$41,IF(T76=42,liste!$D$42,IF(T76=43,liste!$D$43,IF(T76=44,liste!$D$44,IF(T76=45,liste!$D$45,IF(T76=46,liste!$D$46,IF(T76=47,liste!$D$47,IF(T76=48,liste!$D$48,IF(T76=49,liste!$D$49,IF(T76=50,liste!$D$50,IF(T76=51,liste!$D$51,IF(T76=52,liste!$D$52,IF(T76=53,liste!$D$53,IF(T76=54,liste!$D$54,IF(T76=55,liste!$D$55,IF(T76=56,liste!$D$56,IF(T76=57,liste!$D$57,IF(T76=58,liste!$D$58,IF(T76=59,liste!$D$59,IF(T76&gt;=60,”60”,"")))))))))))))))))))))))))))))))</f>
        <v/>
      </c>
      <c r="T76" s="80">
        <f>GİRİŞ!T76</f>
        <v>4</v>
      </c>
      <c r="U76" s="157"/>
      <c r="V76" s="159"/>
      <c r="W76" s="83" t="str">
        <f>IF(X76=30,liste!$D$30,IF(X76=31,liste!$D$31,IF(X76=32,liste!$D$32,IF(X76=33,liste!$D$33,IF(X76=34,liste!$D$34,IF(X76=35,liste!$D$35,IF(X76=36,liste!$D$36,IF(X76=37,liste!$D$37,IF(X76=38,liste!$D$38,IF(X76=39,liste!$D$39,IF(X76=40,liste!$D$40,IF(X76=41,liste!$D$41,IF(X76=42,liste!$D$42,IF(X76=43,liste!$D$43,IF(X76=44,liste!$D$44,IF(X76=45,liste!$D$45,IF(X76=46,liste!$D$46,IF(X76=47,liste!$D$47,IF(X76=48,liste!$D$48,IF(X76=49,liste!$D$49,IF(X76=50,liste!$D$50,IF(X76=51,liste!$D$51,IF(X76=52,liste!$D$52,IF(X76=53,liste!$D$53,IF(X76=54,liste!$D$54,IF(X76=55,liste!$D$55,IF(X76=56,liste!$D$56,IF(X76=57,liste!$D$57,IF(X76=58,liste!$D$58,IF(X76=59,liste!$D$59,IF(X76&gt;=60,”60”,"")))))))))))))))))))))))))))))))</f>
        <v/>
      </c>
      <c r="X76" s="80">
        <f>GİRİŞ!X76</f>
        <v>4</v>
      </c>
      <c r="Y76" s="157"/>
      <c r="Z76" s="161"/>
      <c r="AA76" s="82" t="str">
        <f>IF(AB76=30,liste!$D$30,IF(AB76=31,liste!$D$31,IF(AB76=32,liste!$D$32,IF(AB76=33,liste!$D$33,IF(AB76=34,liste!$D$34,IF(AB76=35,liste!$D$35,IF(AB76=36,liste!$D$36,IF(AB76=37,liste!$D$37,IF(AB76=38,liste!$D$38,IF(AB76=39,liste!$D$39,IF(AB76=40,liste!$D$40,IF(AB76=41,liste!$D$41,IF(AB76=42,liste!$D$42,IF(AB76=43,liste!$D$43,IF(AB76=44,liste!$D$44,IF(AB76=45,liste!$D$45,IF(AB76=46,liste!$D$46,IF(AB76=47,liste!$D$47,IF(AB76=48,liste!$D$48,IF(AB76=49,liste!$D$49,IF(AB76=50,liste!$D$50,IF(AB76=51,liste!$D$51,IF(AB76=52,liste!$D$52,IF(AB76=53,liste!$D$53,IF(AB76=54,liste!$D$54,IF(AB76=55,liste!$D$55,IF(AB76=56,liste!$D$56,IF(AB76=57,liste!$D$57,IF(AB76=58,liste!$D$58,IF(AB76=59,liste!$D$59,IF(AB76&gt;=60,”60”,"")))))))))))))))))))))))))))))))</f>
        <v/>
      </c>
      <c r="AB76" s="80">
        <f>GİRİŞ!AB76</f>
        <v>0</v>
      </c>
      <c r="AC76" s="157"/>
      <c r="AD76" s="159"/>
      <c r="AE76" s="83" t="str">
        <f>IF(AF76=30,liste!$D$30,IF(AF76=31,liste!$D$31,IF(AF76=32,liste!$D$32,IF(AF76=33,liste!$D$33,IF(AF76=34,liste!$D$34,IF(AF76=35,liste!$D$35,IF(AF76=36,liste!$D$36,IF(AF76=37,liste!$D$37,IF(AF76=38,liste!$D$38,IF(AF76=39,liste!$D$39,IF(AF76=40,liste!$D$40,IF(AF76=41,liste!$D$41,IF(AF76=42,liste!$D$42,IF(AF76=43,liste!$D$43,IF(AF76=44,liste!$D$44,IF(AF76=45,liste!$D$45,IF(AF76=46,liste!$D$46,IF(AF76=47,liste!$D$47,IF(AF76=48,liste!$D$48,IF(AF76=49,liste!$D$49,IF(AF76=50,liste!$D$50,IF(AF76=51,liste!$D$51,IF(AF76=52,liste!$D$52,IF(AF76=53,liste!$D$53,IF(AF76=54,liste!$D$54,IF(AF76=55,liste!$D$55,IF(AF76=56,liste!$D$56,IF(AF76=57,liste!$D$57,IF(AF76=58,liste!$D$58,IF(AF76=59,liste!$D$59,IF(AF76&gt;=60,”60”,"")))))))))))))))))))))))))))))))</f>
        <v/>
      </c>
      <c r="AF76" s="80">
        <f>GİRİŞ!AF76</f>
        <v>0</v>
      </c>
      <c r="AG76" s="157"/>
      <c r="AH76" s="161"/>
    </row>
    <row r="77" spans="1:34" ht="9" customHeight="1" x14ac:dyDescent="0.25">
      <c r="A77" s="169"/>
      <c r="B77" s="163">
        <v>12</v>
      </c>
      <c r="C77" s="84" t="str">
        <f>IF(D77=30,liste!$B$30,IF(D77=31,liste!$B$31,IF(D77=32,liste!$B$32,IF(D77=33,liste!$B$33,IF(D77=34,liste!$B$34,IF(D77=35,liste!$B$35,IF(D77=36,liste!$B$36,IF(D77=37,liste!$B$37,IF(D77=38,liste!$B$38,IF(D77=39,liste!$B$39,IF(D77=40,liste!$B$40,IF(D77=41,liste!$B$41,IF(D77=42,liste!$B$42,IF(D77=43,liste!$B$43,IF(D77=44,liste!$B$44,IF(D77=45,liste!$B$45,IF(D77=46,liste!$B$46,IF(D77=47,liste!$B$47,IF(D77=48,liste!$B$48,IF(D77=49,liste!$B$49,IF(D77=50,liste!$B$50,IF(D77=51,liste!$B$51,IF(D77=52,liste!$B$52,IF(D77=53,liste!$B$53,IF(D77=54,liste!$B$54,IF(D77=55,liste!$B$55,IF(D77=56,liste!$B$56,IF(D77=57,liste!$B$57,IF(D77=58,liste!$B$58,IF(D77=59,liste!$B$59,IF(D77&gt;=60,”60”,"")))))))))))))))))))))))))))))))</f>
        <v/>
      </c>
      <c r="D77" s="80">
        <f>GİRİŞ!D77</f>
        <v>0</v>
      </c>
      <c r="E77" s="157" t="str">
        <f>IF(F77=1,liste!$F$1,IF(F77=2,liste!$F$2,IF(F77=3,liste!$F$3,IF(F77=4,liste!$F$4,IF(F77=5,liste!$F$5,IF(F77=6,liste!$F$6,IF(F77=7,liste!$F$7,IF(F77=8,liste!$F$8,IF(F77=9,liste!$F$9,IF(F77=10,liste!$F$10,IF(F77=11,liste!$F$11,IF(F77=12,liste!$F$12,IF(F77=13,liste!$F$13,IF(F77=14,liste!$F$14,IF(F77=15,liste!$F$15,IF(F77=16,liste!$F$16,IF(F77=17,liste!$F$17,IF(F77=18,liste!$F$18,IF(F77=19,liste!$F$19,IF(F77=20,liste!$F$20,""))))))))))))))))))))</f>
        <v/>
      </c>
      <c r="F77" s="159"/>
      <c r="G77" s="85" t="str">
        <f>IF(H77=30,liste!$B$30,IF(H77=31,liste!$B$31,IF(H77=32,liste!$B$32,IF(H77=33,liste!$B$33,IF(H77=34,liste!$B$34,IF(H77=35,liste!$B$35,IF(H77=36,liste!$B$36,IF(H77=37,liste!$B$37,IF(H77=38,liste!$B$38,IF(H77=39,liste!$B$39,IF(H77=40,liste!$B$40,IF(H77=41,liste!$B$41,IF(H77=42,liste!$B$42,IF(H77=43,liste!$B$43,IF(H77=44,liste!$B$44,IF(H77=45,liste!$B$45,IF(H77=46,liste!$B$46,IF(H77=47,liste!$B$47,IF(H77=48,liste!$B$48,IF(H77=49,liste!$B$49,IF(H77=50,liste!$B$50,IF(H77=51,liste!$B$51,IF(H77=52,liste!$B$52,IF(H77=53,liste!$B$53,IF(H77=54,liste!$B$54,IF(H77=55,liste!$B$55,IF(H77=56,liste!$B$56,IF(H77=57,liste!$B$57,IF(H77=58,liste!$B$58,IF(H77=59,liste!$B$59,IF(H77&gt;=60,”60”,"")))))))))))))))))))))))))))))))</f>
        <v/>
      </c>
      <c r="H77" s="80">
        <f>GİRİŞ!H77</f>
        <v>0</v>
      </c>
      <c r="I77" s="157" t="str">
        <f>IF(J77=1,liste!$F$1,IF(J77=2,liste!$F$2,IF(J77=3,liste!$F$3,IF(J77=4,liste!$F$4,IF(J77=5,liste!$F$5,IF(J77=6,liste!$F$6,IF(J77=7,liste!$F$7,IF(J77=8,liste!$F$8,IF(J77=9,liste!$F$9,IF(J77=10,liste!$F$10,IF(J77=11,liste!$F$11,IF(J77=12,liste!$F$12,IF(J77=13,liste!$F$13,IF(J77=14,liste!$F$14,IF(J77=15,liste!$F$15,IF(J77=16,liste!$F$16,IF(J77=17,liste!$F$17,IF(J77=18,liste!$F$18,IF(J77=19,liste!$F$19,IF(J77=20,liste!$F$20,""))))))))))))))))))))</f>
        <v/>
      </c>
      <c r="J77" s="161"/>
      <c r="K77" s="84" t="str">
        <f>IF(L77=30,liste!$B$30,IF(L77=31,liste!$B$31,IF(L77=32,liste!$B$32,IF(L77=33,liste!$B$33,IF(L77=34,liste!$B$34,IF(L77=35,liste!$B$35,IF(L77=36,liste!$B$36,IF(L77=37,liste!$B$37,IF(L77=38,liste!$B$38,IF(L77=39,liste!$B$39,IF(L77=40,liste!$B$40,IF(L77=41,liste!$B$41,IF(L77=42,liste!$B$42,IF(L77=43,liste!$B$43,IF(L77=44,liste!$B$44,IF(L77=45,liste!$B$45,IF(L77=46,liste!$B$46,IF(L77=47,liste!$B$47,IF(L77=48,liste!$B$48,IF(L77=49,liste!$B$49,IF(L77=50,liste!$B$50,IF(L77=51,liste!$B$51,IF(L77=52,liste!$B$52,IF(L77=53,liste!$B$53,IF(L77=54,liste!$B$54,IF(L77=55,liste!$B$55,IF(L77=56,liste!$B$56,IF(L77=57,liste!$B$57,IF(L77=58,liste!$B$58,IF(L77=59,liste!$B$59,IF(L77&gt;=60,”60”,"")))))))))))))))))))))))))))))))</f>
        <v/>
      </c>
      <c r="L77" s="80">
        <f>GİRİŞ!L77</f>
        <v>0</v>
      </c>
      <c r="M77" s="157" t="str">
        <f>IF(N77=1,liste!$F$1,IF(N77=2,liste!$F$2,IF(N77=3,liste!$F$3,IF(N77=4,liste!$F$4,IF(N77=5,liste!$F$5,IF(N77=6,liste!$F$6,IF(N77=7,liste!$F$7,IF(N77=8,liste!$F$8,IF(N77=9,liste!$F$9,IF(N77=10,liste!$F$10,IF(N77=11,liste!$F$11,IF(N77=12,liste!$F$12,IF(N77=13,liste!$F$13,IF(N77=14,liste!$F$14,IF(N77=15,liste!$F$15,IF(N77=16,liste!$F$16,IF(N77=17,liste!$F$17,IF(N77=18,liste!$F$18,IF(N77=19,liste!$F$19,IF(N77=20,liste!$F$20,""))))))))))))))))))))</f>
        <v/>
      </c>
      <c r="N77" s="159"/>
      <c r="O77" s="85" t="str">
        <f>IF(P77=30,liste!$B$30,IF(P77=31,liste!$B$31,IF(P77=32,liste!$B$32,IF(P77=33,liste!$B$33,IF(P77=34,liste!$B$34,IF(P77=35,liste!$B$35,IF(P77=36,liste!$B$36,IF(P77=37,liste!$B$37,IF(P77=38,liste!$B$38,IF(P77=39,liste!$B$39,IF(P77=40,liste!$B$40,IF(P77=41,liste!$B$41,IF(P77=42,liste!$B$42,IF(P77=43,liste!$B$43,IF(P77=44,liste!$B$44,IF(P77=45,liste!$B$45,IF(P77=46,liste!$B$46,IF(P77=47,liste!$B$47,IF(P77=48,liste!$B$48,IF(P77=49,liste!$B$49,IF(P77=50,liste!$B$50,IF(P77=51,liste!$B$51,IF(P77=52,liste!$B$52,IF(P77=53,liste!$B$53,IF(P77=54,liste!$B$54,IF(P77=55,liste!$B$55,IF(P77=56,liste!$B$56,IF(P77=57,liste!$B$57,IF(P77=58,liste!$B$58,IF(P77=59,liste!$B$59,IF(P77&gt;=60,”60”,"")))))))))))))))))))))))))))))))</f>
        <v/>
      </c>
      <c r="P77" s="80">
        <f>GİRİŞ!P77</f>
        <v>0</v>
      </c>
      <c r="Q77" s="157" t="str">
        <f>IF(R77=1,liste!$F$1,IF(R77=2,liste!$F$2,IF(R77=3,liste!$F$3,IF(R77=4,liste!$F$4,IF(R77=5,liste!$F$5,IF(R77=6,liste!$F$6,IF(R77=7,liste!$F$7,IF(R77=8,liste!$F$8,IF(R77=9,liste!$F$9,IF(R77=10,liste!$F$10,IF(R77=11,liste!$F$11,IF(R77=12,liste!$F$12,IF(R77=13,liste!$F$13,IF(R77=14,liste!$F$14,IF(R77=15,liste!$F$15,IF(R77=16,liste!$F$16,IF(R77=17,liste!$F$17,IF(R77=18,liste!$F$18,IF(R77=19,liste!$F$19,IF(R77=20,liste!$F$20,""))))))))))))))))))))</f>
        <v/>
      </c>
      <c r="R77" s="161"/>
      <c r="S77" s="84" t="str">
        <f>IF(T77=30,liste!$B$30,IF(T77=31,liste!$B$31,IF(T77=32,liste!$B$32,IF(T77=33,liste!$B$33,IF(T77=34,liste!$B$34,IF(T77=35,liste!$B$35,IF(T77=36,liste!$B$36,IF(T77=37,liste!$B$37,IF(T77=38,liste!$B$38,IF(T77=39,liste!$B$39,IF(T77=40,liste!$B$40,IF(T77=41,liste!$B$41,IF(T77=42,liste!$B$42,IF(T77=43,liste!$B$43,IF(T77=44,liste!$B$44,IF(T77=45,liste!$B$45,IF(T77=46,liste!$B$46,IF(T77=47,liste!$B$47,IF(T77=48,liste!$B$48,IF(T77=49,liste!$B$49,IF(T77=50,liste!$B$50,IF(T77=51,liste!$B$51,IF(T77=52,liste!$B$52,IF(T77=53,liste!$B$53,IF(T77=54,liste!$B$54,IF(T77=55,liste!$B$55,IF(T77=56,liste!$B$56,IF(T77=57,liste!$B$57,IF(T77=58,liste!$B$58,IF(T77=59,liste!$B$59,IF(T77&gt;=60,”60”,"")))))))))))))))))))))))))))))))</f>
        <v/>
      </c>
      <c r="T77" s="80">
        <f>GİRİŞ!T77</f>
        <v>7</v>
      </c>
      <c r="U77" s="157" t="str">
        <f>IF(V77=1,liste!$F$1,IF(V77=2,liste!$F$2,IF(V77=3,liste!$F$3,IF(V77=4,liste!$F$4,IF(V77=5,liste!$F$5,IF(V77=6,liste!$F$6,IF(V77=7,liste!$F$7,IF(V77=8,liste!$F$8,IF(V77=9,liste!$F$9,IF(V77=10,liste!$F$10,IF(V77=11,liste!$F$11,IF(V77=12,liste!$F$12,IF(V77=13,liste!$F$13,IF(V77=14,liste!$F$14,IF(V77=15,liste!$F$15,IF(V77=16,liste!$F$16,IF(V77=17,liste!$F$17,IF(V77=18,liste!$F$18,IF(V77=19,liste!$F$19,IF(V77=20,liste!$F$20,""))))))))))))))))))))</f>
        <v/>
      </c>
      <c r="V77" s="159"/>
      <c r="W77" s="85" t="str">
        <f>IF(X77=30,liste!$B$30,IF(X77=31,liste!$B$31,IF(X77=32,liste!$B$32,IF(X77=33,liste!$B$33,IF(X77=34,liste!$B$34,IF(X77=35,liste!$B$35,IF(X77=36,liste!$B$36,IF(X77=37,liste!$B$37,IF(X77=38,liste!$B$38,IF(X77=39,liste!$B$39,IF(X77=40,liste!$B$40,IF(X77=41,liste!$B$41,IF(X77=42,liste!$B$42,IF(X77=43,liste!$B$43,IF(X77=44,liste!$B$44,IF(X77=45,liste!$B$45,IF(X77=46,liste!$B$46,IF(X77=47,liste!$B$47,IF(X77=48,liste!$B$48,IF(X77=49,liste!$B$49,IF(X77=50,liste!$B$50,IF(X77=51,liste!$B$51,IF(X77=52,liste!$B$52,IF(X77=53,liste!$B$53,IF(X77=54,liste!$B$54,IF(X77=55,liste!$B$55,IF(X77=56,liste!$B$56,IF(X77=57,liste!$B$57,IF(X77=58,liste!$B$58,IF(X77=59,liste!$B$59,IF(X77&gt;=60,”60”,"")))))))))))))))))))))))))))))))</f>
        <v/>
      </c>
      <c r="X77" s="80">
        <f>GİRİŞ!X77</f>
        <v>2</v>
      </c>
      <c r="Y77" s="157" t="str">
        <f>IF(Z77=1,liste!$F$1,IF(Z77=2,liste!$F$2,IF(Z77=3,liste!$F$3,IF(Z77=4,liste!$F$4,IF(Z77=5,liste!$F$5,IF(Z77=6,liste!$F$6,IF(Z77=7,liste!$F$7,IF(Z77=8,liste!$F$8,IF(Z77=9,liste!$F$9,IF(Z77=10,liste!$F$10,IF(Z77=11,liste!$F$11,IF(Z77=12,liste!$F$12,IF(Z77=13,liste!$F$13,IF(Z77=14,liste!$F$14,IF(Z77=15,liste!$F$15,IF(Z77=16,liste!$F$16,IF(Z77=17,liste!$F$17,IF(Z77=18,liste!$F$18,IF(Z77=19,liste!$F$19,IF(Z77=20,liste!$F$20,""))))))))))))))))))))</f>
        <v/>
      </c>
      <c r="Z77" s="161"/>
      <c r="AA77" s="84" t="str">
        <f>IF(AB77=30,liste!$B$30,IF(AB77=31,liste!$B$31,IF(AB77=32,liste!$B$32,IF(AB77=33,liste!$B$33,IF(AB77=34,liste!$B$34,IF(AB77=35,liste!$B$35,IF(AB77=36,liste!$B$36,IF(AB77=37,liste!$B$37,IF(AB77=38,liste!$B$38,IF(AB77=39,liste!$B$39,IF(AB77=40,liste!$B$40,IF(AB77=41,liste!$B$41,IF(AB77=42,liste!$B$42,IF(AB77=43,liste!$B$43,IF(AB77=44,liste!$B$44,IF(AB77=45,liste!$B$45,IF(AB77=46,liste!$B$46,IF(AB77=47,liste!$B$47,IF(AB77=48,liste!$B$48,IF(AB77=49,liste!$B$49,IF(AB77=50,liste!$B$50,IF(AB77=51,liste!$B$51,IF(AB77=52,liste!$B$52,IF(AB77=53,liste!$B$53,IF(AB77=54,liste!$B$54,IF(AB77=55,liste!$B$55,IF(AB77=56,liste!$B$56,IF(AB77=57,liste!$B$57,IF(AB77=58,liste!$B$58,IF(AB77=59,liste!$B$59,IF(AB77&gt;=60,”60”,"")))))))))))))))))))))))))))))))</f>
        <v/>
      </c>
      <c r="AB77" s="80">
        <f>GİRİŞ!AB77</f>
        <v>10</v>
      </c>
      <c r="AC77" s="157" t="str">
        <f>IF(AD77=1,liste!$F$1,IF(AD77=2,liste!$F$2,IF(AD77=3,liste!$F$3,IF(AD77=4,liste!$F$4,IF(AD77=5,liste!$F$5,IF(AD77=6,liste!$F$6,IF(AD77=7,liste!$F$7,IF(AD77=8,liste!$F$8,IF(AD77=9,liste!$F$9,IF(AD77=10,liste!$F$10,IF(AD77=11,liste!$F$11,IF(AD77=12,liste!$F$12,IF(AD77=13,liste!$F$13,IF(AD77=14,liste!$F$14,IF(AD77=15,liste!$F$15,IF(AD77=16,liste!$F$16,IF(AD77=17,liste!$F$17,IF(AD77=18,liste!$F$18,IF(AD77=19,liste!$F$19,IF(AD77=20,liste!$F$20,""))))))))))))))))))))</f>
        <v/>
      </c>
      <c r="AD77" s="159"/>
      <c r="AE77" s="85" t="str">
        <f>IF(AF77=30,liste!$B$30,IF(AF77=31,liste!$B$31,IF(AF77=32,liste!$B$32,IF(AF77=33,liste!$B$33,IF(AF77=34,liste!$B$34,IF(AF77=35,liste!$B$35,IF(AF77=36,liste!$B$36,IF(AF77=37,liste!$B$37,IF(AF77=38,liste!$B$38,IF(AF77=39,liste!$B$39,IF(AF77=40,liste!$B$40,IF(AF77=41,liste!$B$41,IF(AF77=42,liste!$B$42,IF(AF77=43,liste!$B$43,IF(AF77=44,liste!$B$44,IF(AF77=45,liste!$B$45,IF(AF77=46,liste!$B$46,IF(AF77=47,liste!$B$47,IF(AF77=48,liste!$B$48,IF(AF77=49,liste!$B$49,IF(AF77=50,liste!$B$50,IF(AF77=51,liste!$B$51,IF(AF77=52,liste!$B$52,IF(AF77=53,liste!$B$53,IF(AF77=54,liste!$B$54,IF(AF77=55,liste!$B$55,IF(AF77=56,liste!$B$56,IF(AF77=57,liste!$B$57,IF(AF77=58,liste!$B$58,IF(AF77=59,liste!$B$59,IF(AF77&gt;=60,”60”,"")))))))))))))))))))))))))))))))</f>
        <v/>
      </c>
      <c r="AF77" s="80">
        <f>GİRİŞ!AF77</f>
        <v>23</v>
      </c>
      <c r="AG77" s="157" t="str">
        <f>IF(AH77=1,liste!$F$1,IF(AH77=2,liste!$F$2,IF(AH77=3,liste!$F$3,IF(AH77=4,liste!$F$4,IF(AH77=5,liste!$F$5,IF(AH77=6,liste!$F$6,IF(AH77=7,liste!$F$7,IF(AH77=8,liste!$F$8,IF(AH77=9,liste!$F$9,IF(AH77=10,liste!$F$10,IF(AH77=11,liste!$F$11,IF(AH77=12,liste!$F$12,IF(AH77=13,liste!$F$13,IF(AH77=14,liste!$F$14,IF(AH77=15,liste!$F$15,IF(AH77=16,liste!$F$16,IF(AH77=17,liste!$F$17,IF(AH77=18,liste!$F$18,IF(AH77=19,liste!$F$19,IF(AH77=20,liste!$F$20,""))))))))))))))))))))</f>
        <v/>
      </c>
      <c r="AH77" s="161"/>
    </row>
    <row r="78" spans="1:34" ht="9" customHeight="1" x14ac:dyDescent="0.25">
      <c r="A78" s="169"/>
      <c r="B78" s="163"/>
      <c r="C78" s="82" t="str">
        <f>IF(D78=30,liste!$D$30,IF(D78=31,liste!$D$31,IF(D78=32,liste!$D$32,IF(D78=33,liste!$D$33,IF(D78=34,liste!$D$34,IF(D78=35,liste!$D$35,IF(D78=36,liste!$D$36,IF(D78=37,liste!$D$37,IF(D78=38,liste!$D$38,IF(D78=39,liste!$D$39,IF(D78=40,liste!$D$40,IF(D78=41,liste!$D$41,IF(D78=42,liste!$D$42,IF(D78=43,liste!$D$43,IF(D78=44,liste!$D$44,IF(D78=45,liste!$D$45,IF(D78=46,liste!$D$46,IF(D78=47,liste!$D$47,IF(D78=48,liste!$D$48,IF(D78=49,liste!$D$49,IF(D78=50,liste!$D$50,IF(D78=51,liste!$D$51,IF(D78=52,liste!$D$52,IF(D78=53,liste!$D$53,IF(D78=54,liste!$D$54,IF(D78=55,liste!$D$55,IF(D78=56,liste!$D$56,IF(D78=57,liste!$D$57,IF(D78=58,liste!$D$58,IF(D78=59,liste!$D$59,IF(D78&gt;=60,”60”,"")))))))))))))))))))))))))))))))</f>
        <v/>
      </c>
      <c r="D78" s="80">
        <f>GİRİŞ!D78</f>
        <v>0</v>
      </c>
      <c r="E78" s="157"/>
      <c r="F78" s="159"/>
      <c r="G78" s="83" t="str">
        <f>IF(H78=30,liste!$D$30,IF(H78=31,liste!$D$31,IF(H78=32,liste!$D$32,IF(H78=33,liste!$D$33,IF(H78=34,liste!$D$34,IF(H78=35,liste!$D$35,IF(H78=36,liste!$D$36,IF(H78=37,liste!$D$37,IF(H78=38,liste!$D$38,IF(H78=39,liste!$D$39,IF(H78=40,liste!$D$40,IF(H78=41,liste!$D$41,IF(H78=42,liste!$D$42,IF(H78=43,liste!$D$43,IF(H78=44,liste!$D$44,IF(H78=45,liste!$D$45,IF(H78=46,liste!$D$46,IF(H78=47,liste!$D$47,IF(H78=48,liste!$D$48,IF(H78=49,liste!$D$49,IF(H78=50,liste!$D$50,IF(H78=51,liste!$D$51,IF(H78=52,liste!$D$52,IF(H78=53,liste!$D$53,IF(H78=54,liste!$D$54,IF(H78=55,liste!$D$55,IF(H78=56,liste!$D$56,IF(H78=57,liste!$D$57,IF(H78=58,liste!$D$58,IF(H78=59,liste!$D$59,IF(H78&gt;=60,”60”,"")))))))))))))))))))))))))))))))</f>
        <v/>
      </c>
      <c r="H78" s="80">
        <f>GİRİŞ!H78</f>
        <v>0</v>
      </c>
      <c r="I78" s="157"/>
      <c r="J78" s="161"/>
      <c r="K78" s="82" t="str">
        <f>IF(L78=30,liste!$D$30,IF(L78=31,liste!$D$31,IF(L78=32,liste!$D$32,IF(L78=33,liste!$D$33,IF(L78=34,liste!$D$34,IF(L78=35,liste!$D$35,IF(L78=36,liste!$D$36,IF(L78=37,liste!$D$37,IF(L78=38,liste!$D$38,IF(L78=39,liste!$D$39,IF(L78=40,liste!$D$40,IF(L78=41,liste!$D$41,IF(L78=42,liste!$D$42,IF(L78=43,liste!$D$43,IF(L78=44,liste!$D$44,IF(L78=45,liste!$D$45,IF(L78=46,liste!$D$46,IF(L78=47,liste!$D$47,IF(L78=48,liste!$D$48,IF(L78=49,liste!$D$49,IF(L78=50,liste!$D$50,IF(L78=51,liste!$D$51,IF(L78=52,liste!$D$52,IF(L78=53,liste!$D$53,IF(L78=54,liste!$D$54,IF(L78=55,liste!$D$55,IF(L78=56,liste!$D$56,IF(L78=57,liste!$D$57,IF(L78=58,liste!$D$58,IF(L78=59,liste!$D$59,IF(L78&gt;=60,”60”,"")))))))))))))))))))))))))))))))</f>
        <v/>
      </c>
      <c r="L78" s="80">
        <f>GİRİŞ!L78</f>
        <v>0</v>
      </c>
      <c r="M78" s="157"/>
      <c r="N78" s="159"/>
      <c r="O78" s="83" t="str">
        <f>IF(P78=30,liste!$D$30,IF(P78=31,liste!$D$31,IF(P78=32,liste!$D$32,IF(P78=33,liste!$D$33,IF(P78=34,liste!$D$34,IF(P78=35,liste!$D$35,IF(P78=36,liste!$D$36,IF(P78=37,liste!$D$37,IF(P78=38,liste!$D$38,IF(P78=39,liste!$D$39,IF(P78=40,liste!$D$40,IF(P78=41,liste!$D$41,IF(P78=42,liste!$D$42,IF(P78=43,liste!$D$43,IF(P78=44,liste!$D$44,IF(P78=45,liste!$D$45,IF(P78=46,liste!$D$46,IF(P78=47,liste!$D$47,IF(P78=48,liste!$D$48,IF(P78=49,liste!$D$49,IF(P78=50,liste!$D$50,IF(P78=51,liste!$D$51,IF(P78=52,liste!$D$52,IF(P78=53,liste!$D$53,IF(P78=54,liste!$D$54,IF(P78=55,liste!$D$55,IF(P78=56,liste!$D$56,IF(P78=57,liste!$D$57,IF(P78=58,liste!$D$58,IF(P78=59,liste!$D$59,IF(P78&gt;=60,”60”,"")))))))))))))))))))))))))))))))</f>
        <v/>
      </c>
      <c r="P78" s="80">
        <f>GİRİŞ!P78</f>
        <v>0</v>
      </c>
      <c r="Q78" s="157"/>
      <c r="R78" s="161"/>
      <c r="S78" s="82" t="str">
        <f>IF(T78=30,liste!$D$30,IF(T78=31,liste!$D$31,IF(T78=32,liste!$D$32,IF(T78=33,liste!$D$33,IF(T78=34,liste!$D$34,IF(T78=35,liste!$D$35,IF(T78=36,liste!$D$36,IF(T78=37,liste!$D$37,IF(T78=38,liste!$D$38,IF(T78=39,liste!$D$39,IF(T78=40,liste!$D$40,IF(T78=41,liste!$D$41,IF(T78=42,liste!$D$42,IF(T78=43,liste!$D$43,IF(T78=44,liste!$D$44,IF(T78=45,liste!$D$45,IF(T78=46,liste!$D$46,IF(T78=47,liste!$D$47,IF(T78=48,liste!$D$48,IF(T78=49,liste!$D$49,IF(T78=50,liste!$D$50,IF(T78=51,liste!$D$51,IF(T78=52,liste!$D$52,IF(T78=53,liste!$D$53,IF(T78=54,liste!$D$54,IF(T78=55,liste!$D$55,IF(T78=56,liste!$D$56,IF(T78=57,liste!$D$57,IF(T78=58,liste!$D$58,IF(T78=59,liste!$D$59,IF(T78&gt;=60,”60”,"")))))))))))))))))))))))))))))))</f>
        <v/>
      </c>
      <c r="T78" s="80">
        <f>GİRİŞ!T78</f>
        <v>4</v>
      </c>
      <c r="U78" s="157"/>
      <c r="V78" s="159"/>
      <c r="W78" s="83" t="str">
        <f>IF(X78=30,liste!$D$30,IF(X78=31,liste!$D$31,IF(X78=32,liste!$D$32,IF(X78=33,liste!$D$33,IF(X78=34,liste!$D$34,IF(X78=35,liste!$D$35,IF(X78=36,liste!$D$36,IF(X78=37,liste!$D$37,IF(X78=38,liste!$D$38,IF(X78=39,liste!$D$39,IF(X78=40,liste!$D$40,IF(X78=41,liste!$D$41,IF(X78=42,liste!$D$42,IF(X78=43,liste!$D$43,IF(X78=44,liste!$D$44,IF(X78=45,liste!$D$45,IF(X78=46,liste!$D$46,IF(X78=47,liste!$D$47,IF(X78=48,liste!$D$48,IF(X78=49,liste!$D$49,IF(X78=50,liste!$D$50,IF(X78=51,liste!$D$51,IF(X78=52,liste!$D$52,IF(X78=53,liste!$D$53,IF(X78=54,liste!$D$54,IF(X78=55,liste!$D$55,IF(X78=56,liste!$D$56,IF(X78=57,liste!$D$57,IF(X78=58,liste!$D$58,IF(X78=59,liste!$D$59,IF(X78&gt;=60,”60”,"")))))))))))))))))))))))))))))))</f>
        <v/>
      </c>
      <c r="X78" s="80">
        <f>GİRİŞ!X78</f>
        <v>4</v>
      </c>
      <c r="Y78" s="157"/>
      <c r="Z78" s="161"/>
      <c r="AA78" s="82" t="str">
        <f>IF(AB78=30,liste!$D$30,IF(AB78=31,liste!$D$31,IF(AB78=32,liste!$D$32,IF(AB78=33,liste!$D$33,IF(AB78=34,liste!$D$34,IF(AB78=35,liste!$D$35,IF(AB78=36,liste!$D$36,IF(AB78=37,liste!$D$37,IF(AB78=38,liste!$D$38,IF(AB78=39,liste!$D$39,IF(AB78=40,liste!$D$40,IF(AB78=41,liste!$D$41,IF(AB78=42,liste!$D$42,IF(AB78=43,liste!$D$43,IF(AB78=44,liste!$D$44,IF(AB78=45,liste!$D$45,IF(AB78=46,liste!$D$46,IF(AB78=47,liste!$D$47,IF(AB78=48,liste!$D$48,IF(AB78=49,liste!$D$49,IF(AB78=50,liste!$D$50,IF(AB78=51,liste!$D$51,IF(AB78=52,liste!$D$52,IF(AB78=53,liste!$D$53,IF(AB78=54,liste!$D$54,IF(AB78=55,liste!$D$55,IF(AB78=56,liste!$D$56,IF(AB78=57,liste!$D$57,IF(AB78=58,liste!$D$58,IF(AB78=59,liste!$D$59,IF(AB78&gt;=60,”60”,"")))))))))))))))))))))))))))))))</f>
        <v/>
      </c>
      <c r="AB78" s="80">
        <f>GİRİŞ!AB78</f>
        <v>29</v>
      </c>
      <c r="AC78" s="157"/>
      <c r="AD78" s="159"/>
      <c r="AE78" s="83" t="str">
        <f>IF(AF78=30,liste!$D$30,IF(AF78=31,liste!$D$31,IF(AF78=32,liste!$D$32,IF(AF78=33,liste!$D$33,IF(AF78=34,liste!$D$34,IF(AF78=35,liste!$D$35,IF(AF78=36,liste!$D$36,IF(AF78=37,liste!$D$37,IF(AF78=38,liste!$D$38,IF(AF78=39,liste!$D$39,IF(AF78=40,liste!$D$40,IF(AF78=41,liste!$D$41,IF(AF78=42,liste!$D$42,IF(AF78=43,liste!$D$43,IF(AF78=44,liste!$D$44,IF(AF78=45,liste!$D$45,IF(AF78=46,liste!$D$46,IF(AF78=47,liste!$D$47,IF(AF78=48,liste!$D$48,IF(AF78=49,liste!$D$49,IF(AF78=50,liste!$D$50,IF(AF78=51,liste!$D$51,IF(AF78=52,liste!$D$52,IF(AF78=53,liste!$D$53,IF(AF78=54,liste!$D$54,IF(AF78=55,liste!$D$55,IF(AF78=56,liste!$D$56,IF(AF78=57,liste!$D$57,IF(AF78=58,liste!$D$58,IF(AF78=59,liste!$D$59,IF(AF78&gt;=60,”60”,"")))))))))))))))))))))))))))))))</f>
        <v/>
      </c>
      <c r="AF78" s="80">
        <f>GİRİŞ!AF78</f>
        <v>29</v>
      </c>
      <c r="AG78" s="157"/>
      <c r="AH78" s="161"/>
    </row>
    <row r="79" spans="1:34" ht="9" customHeight="1" x14ac:dyDescent="0.25">
      <c r="A79" s="169"/>
      <c r="B79" s="163">
        <v>13</v>
      </c>
      <c r="C79" s="84" t="str">
        <f>IF(D79=30,liste!$B$30,IF(D79=31,liste!$B$31,IF(D79=32,liste!$B$32,IF(D79=33,liste!$B$33,IF(D79=34,liste!$B$34,IF(D79=35,liste!$B$35,IF(D79=36,liste!$B$36,IF(D79=37,liste!$B$37,IF(D79=38,liste!$B$38,IF(D79=39,liste!$B$39,IF(D79=40,liste!$B$40,IF(D79=41,liste!$B$41,IF(D79=42,liste!$B$42,IF(D79=43,liste!$B$43,IF(D79=44,liste!$B$44,IF(D79=45,liste!$B$45,IF(D79=46,liste!$B$46,IF(D79=47,liste!$B$47,IF(D79=48,liste!$B$48,IF(D79=49,liste!$B$49,IF(D79=50,liste!$B$50,IF(D79=51,liste!$B$51,IF(D79=52,liste!$B$52,IF(D79=53,liste!$B$53,IF(D79=54,liste!$B$54,IF(D79=55,liste!$B$55,IF(D79=56,liste!$B$56,IF(D79=57,liste!$B$57,IF(D79=58,liste!$B$58,IF(D79=59,liste!$B$59,IF(D79&gt;=60,”60”,"")))))))))))))))))))))))))))))))</f>
        <v/>
      </c>
      <c r="D79" s="80">
        <f>GİRİŞ!D79</f>
        <v>0</v>
      </c>
      <c r="E79" s="157" t="str">
        <f>IF(F79=1,liste!$F$1,IF(F79=2,liste!$F$2,IF(F79=3,liste!$F$3,IF(F79=4,liste!$F$4,IF(F79=5,liste!$F$5,IF(F79=6,liste!$F$6,IF(F79=7,liste!$F$7,IF(F79=8,liste!$F$8,IF(F79=9,liste!$F$9,IF(F79=10,liste!$F$10,IF(F79=11,liste!$F$11,IF(F79=12,liste!$F$12,IF(F79=13,liste!$F$13,IF(F79=14,liste!$F$14,IF(F79=15,liste!$F$15,IF(F79=16,liste!$F$16,IF(F79=17,liste!$F$17,IF(F79=18,liste!$F$18,IF(F79=19,liste!$F$19,IF(F79=20,liste!$F$20,""))))))))))))))))))))</f>
        <v/>
      </c>
      <c r="F79" s="159"/>
      <c r="G79" s="85" t="str">
        <f>IF(H79=30,liste!$B$30,IF(H79=31,liste!$B$31,IF(H79=32,liste!$B$32,IF(H79=33,liste!$B$33,IF(H79=34,liste!$B$34,IF(H79=35,liste!$B$35,IF(H79=36,liste!$B$36,IF(H79=37,liste!$B$37,IF(H79=38,liste!$B$38,IF(H79=39,liste!$B$39,IF(H79=40,liste!$B$40,IF(H79=41,liste!$B$41,IF(H79=42,liste!$B$42,IF(H79=43,liste!$B$43,IF(H79=44,liste!$B$44,IF(H79=45,liste!$B$45,IF(H79=46,liste!$B$46,IF(H79=47,liste!$B$47,IF(H79=48,liste!$B$48,IF(H79=49,liste!$B$49,IF(H79=50,liste!$B$50,IF(H79=51,liste!$B$51,IF(H79=52,liste!$B$52,IF(H79=53,liste!$B$53,IF(H79=54,liste!$B$54,IF(H79=55,liste!$B$55,IF(H79=56,liste!$B$56,IF(H79=57,liste!$B$57,IF(H79=58,liste!$B$58,IF(H79=59,liste!$B$59,IF(H79&gt;=60,”60”,"")))))))))))))))))))))))))))))))</f>
        <v/>
      </c>
      <c r="H79" s="80">
        <f>GİRİŞ!H79</f>
        <v>0</v>
      </c>
      <c r="I79" s="157" t="str">
        <f>IF(J79=1,liste!$F$1,IF(J79=2,liste!$F$2,IF(J79=3,liste!$F$3,IF(J79=4,liste!$F$4,IF(J79=5,liste!$F$5,IF(J79=6,liste!$F$6,IF(J79=7,liste!$F$7,IF(J79=8,liste!$F$8,IF(J79=9,liste!$F$9,IF(J79=10,liste!$F$10,IF(J79=11,liste!$F$11,IF(J79=12,liste!$F$12,IF(J79=13,liste!$F$13,IF(J79=14,liste!$F$14,IF(J79=15,liste!$F$15,IF(J79=16,liste!$F$16,IF(J79=17,liste!$F$17,IF(J79=18,liste!$F$18,IF(J79=19,liste!$F$19,IF(J79=20,liste!$F$20,""))))))))))))))))))))</f>
        <v/>
      </c>
      <c r="J79" s="161"/>
      <c r="K79" s="84" t="str">
        <f>IF(L79=30,liste!$B$30,IF(L79=31,liste!$B$31,IF(L79=32,liste!$B$32,IF(L79=33,liste!$B$33,IF(L79=34,liste!$B$34,IF(L79=35,liste!$B$35,IF(L79=36,liste!$B$36,IF(L79=37,liste!$B$37,IF(L79=38,liste!$B$38,IF(L79=39,liste!$B$39,IF(L79=40,liste!$B$40,IF(L79=41,liste!$B$41,IF(L79=42,liste!$B$42,IF(L79=43,liste!$B$43,IF(L79=44,liste!$B$44,IF(L79=45,liste!$B$45,IF(L79=46,liste!$B$46,IF(L79=47,liste!$B$47,IF(L79=48,liste!$B$48,IF(L79=49,liste!$B$49,IF(L79=50,liste!$B$50,IF(L79=51,liste!$B$51,IF(L79=52,liste!$B$52,IF(L79=53,liste!$B$53,IF(L79=54,liste!$B$54,IF(L79=55,liste!$B$55,IF(L79=56,liste!$B$56,IF(L79=57,liste!$B$57,IF(L79=58,liste!$B$58,IF(L79=59,liste!$B$59,IF(L79&gt;=60,”60”,"")))))))))))))))))))))))))))))))</f>
        <v/>
      </c>
      <c r="L79" s="80">
        <f>GİRİŞ!L79</f>
        <v>0</v>
      </c>
      <c r="M79" s="157" t="str">
        <f>IF(N79=1,liste!$F$1,IF(N79=2,liste!$F$2,IF(N79=3,liste!$F$3,IF(N79=4,liste!$F$4,IF(N79=5,liste!$F$5,IF(N79=6,liste!$F$6,IF(N79=7,liste!$F$7,IF(N79=8,liste!$F$8,IF(N79=9,liste!$F$9,IF(N79=10,liste!$F$10,IF(N79=11,liste!$F$11,IF(N79=12,liste!$F$12,IF(N79=13,liste!$F$13,IF(N79=14,liste!$F$14,IF(N79=15,liste!$F$15,IF(N79=16,liste!$F$16,IF(N79=17,liste!$F$17,IF(N79=18,liste!$F$18,IF(N79=19,liste!$F$19,IF(N79=20,liste!$F$20,""))))))))))))))))))))</f>
        <v/>
      </c>
      <c r="N79" s="159"/>
      <c r="O79" s="85" t="str">
        <f>IF(P79=30,liste!$B$30,IF(P79=31,liste!$B$31,IF(P79=32,liste!$B$32,IF(P79=33,liste!$B$33,IF(P79=34,liste!$B$34,IF(P79=35,liste!$B$35,IF(P79=36,liste!$B$36,IF(P79=37,liste!$B$37,IF(P79=38,liste!$B$38,IF(P79=39,liste!$B$39,IF(P79=40,liste!$B$40,IF(P79=41,liste!$B$41,IF(P79=42,liste!$B$42,IF(P79=43,liste!$B$43,IF(P79=44,liste!$B$44,IF(P79=45,liste!$B$45,IF(P79=46,liste!$B$46,IF(P79=47,liste!$B$47,IF(P79=48,liste!$B$48,IF(P79=49,liste!$B$49,IF(P79=50,liste!$B$50,IF(P79=51,liste!$B$51,IF(P79=52,liste!$B$52,IF(P79=53,liste!$B$53,IF(P79=54,liste!$B$54,IF(P79=55,liste!$B$55,IF(P79=56,liste!$B$56,IF(P79=57,liste!$B$57,IF(P79=58,liste!$B$58,IF(P79=59,liste!$B$59,IF(P79&gt;=60,”60”,"")))))))))))))))))))))))))))))))</f>
        <v/>
      </c>
      <c r="P79" s="80">
        <f>GİRİŞ!P79</f>
        <v>0</v>
      </c>
      <c r="Q79" s="157" t="str">
        <f>IF(R79=1,liste!$F$1,IF(R79=2,liste!$F$2,IF(R79=3,liste!$F$3,IF(R79=4,liste!$F$4,IF(R79=5,liste!$F$5,IF(R79=6,liste!$F$6,IF(R79=7,liste!$F$7,IF(R79=8,liste!$F$8,IF(R79=9,liste!$F$9,IF(R79=10,liste!$F$10,IF(R79=11,liste!$F$11,IF(R79=12,liste!$F$12,IF(R79=13,liste!$F$13,IF(R79=14,liste!$F$14,IF(R79=15,liste!$F$15,IF(R79=16,liste!$F$16,IF(R79=17,liste!$F$17,IF(R79=18,liste!$F$18,IF(R79=19,liste!$F$19,IF(R79=20,liste!$F$20,""))))))))))))))))))))</f>
        <v/>
      </c>
      <c r="R79" s="161"/>
      <c r="S79" s="84" t="str">
        <f>IF(T79=30,liste!$B$30,IF(T79=31,liste!$B$31,IF(T79=32,liste!$B$32,IF(T79=33,liste!$B$33,IF(T79=34,liste!$B$34,IF(T79=35,liste!$B$35,IF(T79=36,liste!$B$36,IF(T79=37,liste!$B$37,IF(T79=38,liste!$B$38,IF(T79=39,liste!$B$39,IF(T79=40,liste!$B$40,IF(T79=41,liste!$B$41,IF(T79=42,liste!$B$42,IF(T79=43,liste!$B$43,IF(T79=44,liste!$B$44,IF(T79=45,liste!$B$45,IF(T79=46,liste!$B$46,IF(T79=47,liste!$B$47,IF(T79=48,liste!$B$48,IF(T79=49,liste!$B$49,IF(T79=50,liste!$B$50,IF(T79=51,liste!$B$51,IF(T79=52,liste!$B$52,IF(T79=53,liste!$B$53,IF(T79=54,liste!$B$54,IF(T79=55,liste!$B$55,IF(T79=56,liste!$B$56,IF(T79=57,liste!$B$57,IF(T79=58,liste!$B$58,IF(T79=59,liste!$B$59,IF(T79&gt;=60,”60”,"")))))))))))))))))))))))))))))))</f>
        <v/>
      </c>
      <c r="T79" s="80">
        <f>GİRİŞ!T79</f>
        <v>5</v>
      </c>
      <c r="U79" s="157" t="str">
        <f>IF(V79=1,liste!$F$1,IF(V79=2,liste!$F$2,IF(V79=3,liste!$F$3,IF(V79=4,liste!$F$4,IF(V79=5,liste!$F$5,IF(V79=6,liste!$F$6,IF(V79=7,liste!$F$7,IF(V79=8,liste!$F$8,IF(V79=9,liste!$F$9,IF(V79=10,liste!$F$10,IF(V79=11,liste!$F$11,IF(V79=12,liste!$F$12,IF(V79=13,liste!$F$13,IF(V79=14,liste!$F$14,IF(V79=15,liste!$F$15,IF(V79=16,liste!$F$16,IF(V79=17,liste!$F$17,IF(V79=18,liste!$F$18,IF(V79=19,liste!$F$19,IF(V79=20,liste!$F$20,""))))))))))))))))))))</f>
        <v/>
      </c>
      <c r="V79" s="159"/>
      <c r="W79" s="85" t="str">
        <f>IF(X79=30,liste!$B$30,IF(X79=31,liste!$B$31,IF(X79=32,liste!$B$32,IF(X79=33,liste!$B$33,IF(X79=34,liste!$B$34,IF(X79=35,liste!$B$35,IF(X79=36,liste!$B$36,IF(X79=37,liste!$B$37,IF(X79=38,liste!$B$38,IF(X79=39,liste!$B$39,IF(X79=40,liste!$B$40,IF(X79=41,liste!$B$41,IF(X79=42,liste!$B$42,IF(X79=43,liste!$B$43,IF(X79=44,liste!$B$44,IF(X79=45,liste!$B$45,IF(X79=46,liste!$B$46,IF(X79=47,liste!$B$47,IF(X79=48,liste!$B$48,IF(X79=49,liste!$B$49,IF(X79=50,liste!$B$50,IF(X79=51,liste!$B$51,IF(X79=52,liste!$B$52,IF(X79=53,liste!$B$53,IF(X79=54,liste!$B$54,IF(X79=55,liste!$B$55,IF(X79=56,liste!$B$56,IF(X79=57,liste!$B$57,IF(X79=58,liste!$B$58,IF(X79=59,liste!$B$59,IF(X79&gt;=60,”60”,"")))))))))))))))))))))))))))))))</f>
        <v/>
      </c>
      <c r="X79" s="80">
        <f>GİRİŞ!X79</f>
        <v>2</v>
      </c>
      <c r="Y79" s="157" t="str">
        <f>IF(Z79=1,liste!$F$1,IF(Z79=2,liste!$F$2,IF(Z79=3,liste!$F$3,IF(Z79=4,liste!$F$4,IF(Z79=5,liste!$F$5,IF(Z79=6,liste!$F$6,IF(Z79=7,liste!$F$7,IF(Z79=8,liste!$F$8,IF(Z79=9,liste!$F$9,IF(Z79=10,liste!$F$10,IF(Z79=11,liste!$F$11,IF(Z79=12,liste!$F$12,IF(Z79=13,liste!$F$13,IF(Z79=14,liste!$F$14,IF(Z79=15,liste!$F$15,IF(Z79=16,liste!$F$16,IF(Z79=17,liste!$F$17,IF(Z79=18,liste!$F$18,IF(Z79=19,liste!$F$19,IF(Z79=20,liste!$F$20,""))))))))))))))))))))</f>
        <v/>
      </c>
      <c r="Z79" s="161"/>
      <c r="AA79" s="84" t="str">
        <f>IF(AB79=30,liste!$B$30,IF(AB79=31,liste!$B$31,IF(AB79=32,liste!$B$32,IF(AB79=33,liste!$B$33,IF(AB79=34,liste!$B$34,IF(AB79=35,liste!$B$35,IF(AB79=36,liste!$B$36,IF(AB79=37,liste!$B$37,IF(AB79=38,liste!$B$38,IF(AB79=39,liste!$B$39,IF(AB79=40,liste!$B$40,IF(AB79=41,liste!$B$41,IF(AB79=42,liste!$B$42,IF(AB79=43,liste!$B$43,IF(AB79=44,liste!$B$44,IF(AB79=45,liste!$B$45,IF(AB79=46,liste!$B$46,IF(AB79=47,liste!$B$47,IF(AB79=48,liste!$B$48,IF(AB79=49,liste!$B$49,IF(AB79=50,liste!$B$50,IF(AB79=51,liste!$B$51,IF(AB79=52,liste!$B$52,IF(AB79=53,liste!$B$53,IF(AB79=54,liste!$B$54,IF(AB79=55,liste!$B$55,IF(AB79=56,liste!$B$56,IF(AB79=57,liste!$B$57,IF(AB79=58,liste!$B$58,IF(AB79=59,liste!$B$59,IF(AB79&gt;=60,”60”,"")))))))))))))))))))))))))))))))</f>
        <v/>
      </c>
      <c r="AB79" s="80">
        <f>GİRİŞ!AB79</f>
        <v>10</v>
      </c>
      <c r="AC79" s="157" t="str">
        <f>IF(AD79=1,liste!$F$1,IF(AD79=2,liste!$F$2,IF(AD79=3,liste!$F$3,IF(AD79=4,liste!$F$4,IF(AD79=5,liste!$F$5,IF(AD79=6,liste!$F$6,IF(AD79=7,liste!$F$7,IF(AD79=8,liste!$F$8,IF(AD79=9,liste!$F$9,IF(AD79=10,liste!$F$10,IF(AD79=11,liste!$F$11,IF(AD79=12,liste!$F$12,IF(AD79=13,liste!$F$13,IF(AD79=14,liste!$F$14,IF(AD79=15,liste!$F$15,IF(AD79=16,liste!$F$16,IF(AD79=17,liste!$F$17,IF(AD79=18,liste!$F$18,IF(AD79=19,liste!$F$19,IF(AD79=20,liste!$F$20,""))))))))))))))))))))</f>
        <v/>
      </c>
      <c r="AD79" s="159"/>
      <c r="AE79" s="85" t="str">
        <f>IF(AF79=30,liste!$B$30,IF(AF79=31,liste!$B$31,IF(AF79=32,liste!$B$32,IF(AF79=33,liste!$B$33,IF(AF79=34,liste!$B$34,IF(AF79=35,liste!$B$35,IF(AF79=36,liste!$B$36,IF(AF79=37,liste!$B$37,IF(AF79=38,liste!$B$38,IF(AF79=39,liste!$B$39,IF(AF79=40,liste!$B$40,IF(AF79=41,liste!$B$41,IF(AF79=42,liste!$B$42,IF(AF79=43,liste!$B$43,IF(AF79=44,liste!$B$44,IF(AF79=45,liste!$B$45,IF(AF79=46,liste!$B$46,IF(AF79=47,liste!$B$47,IF(AF79=48,liste!$B$48,IF(AF79=49,liste!$B$49,IF(AF79=50,liste!$B$50,IF(AF79=51,liste!$B$51,IF(AF79=52,liste!$B$52,IF(AF79=53,liste!$B$53,IF(AF79=54,liste!$B$54,IF(AF79=55,liste!$B$55,IF(AF79=56,liste!$B$56,IF(AF79=57,liste!$B$57,IF(AF79=58,liste!$B$58,IF(AF79=59,liste!$B$59,IF(AF79&gt;=60,”60”,"")))))))))))))))))))))))))))))))</f>
        <v/>
      </c>
      <c r="AF79" s="80">
        <f>GİRİŞ!AF79</f>
        <v>2</v>
      </c>
      <c r="AG79" s="157" t="str">
        <f>IF(AH79=1,liste!$F$1,IF(AH79=2,liste!$F$2,IF(AH79=3,liste!$F$3,IF(AH79=4,liste!$F$4,IF(AH79=5,liste!$F$5,IF(AH79=6,liste!$F$6,IF(AH79=7,liste!$F$7,IF(AH79=8,liste!$F$8,IF(AH79=9,liste!$F$9,IF(AH79=10,liste!$F$10,IF(AH79=11,liste!$F$11,IF(AH79=12,liste!$F$12,IF(AH79=13,liste!$F$13,IF(AH79=14,liste!$F$14,IF(AH79=15,liste!$F$15,IF(AH79=16,liste!$F$16,IF(AH79=17,liste!$F$17,IF(AH79=18,liste!$F$18,IF(AH79=19,liste!$F$19,IF(AH79=20,liste!$F$20,""))))))))))))))))))))</f>
        <v/>
      </c>
      <c r="AH79" s="161"/>
    </row>
    <row r="80" spans="1:34" ht="9" customHeight="1" x14ac:dyDescent="0.25">
      <c r="A80" s="169"/>
      <c r="B80" s="163"/>
      <c r="C80" s="82" t="str">
        <f>IF(D80=30,liste!$D$30,IF(D80=31,liste!$D$31,IF(D80=32,liste!$D$32,IF(D80=33,liste!$D$33,IF(D80=34,liste!$D$34,IF(D80=35,liste!$D$35,IF(D80=36,liste!$D$36,IF(D80=37,liste!$D$37,IF(D80=38,liste!$D$38,IF(D80=39,liste!$D$39,IF(D80=40,liste!$D$40,IF(D80=41,liste!$D$41,IF(D80=42,liste!$D$42,IF(D80=43,liste!$D$43,IF(D80=44,liste!$D$44,IF(D80=45,liste!$D$45,IF(D80=46,liste!$D$46,IF(D80=47,liste!$D$47,IF(D80=48,liste!$D$48,IF(D80=49,liste!$D$49,IF(D80=50,liste!$D$50,IF(D80=51,liste!$D$51,IF(D80=52,liste!$D$52,IF(D80=53,liste!$D$53,IF(D80=54,liste!$D$54,IF(D80=55,liste!$D$55,IF(D80=56,liste!$D$56,IF(D80=57,liste!$D$57,IF(D80=58,liste!$D$58,IF(D80=59,liste!$D$59,IF(D80&gt;=60,”60”,"")))))))))))))))))))))))))))))))</f>
        <v/>
      </c>
      <c r="D80" s="80">
        <f>GİRİŞ!D80</f>
        <v>0</v>
      </c>
      <c r="E80" s="157"/>
      <c r="F80" s="159"/>
      <c r="G80" s="83" t="str">
        <f>IF(H80=30,liste!$D$30,IF(H80=31,liste!$D$31,IF(H80=32,liste!$D$32,IF(H80=33,liste!$D$33,IF(H80=34,liste!$D$34,IF(H80=35,liste!$D$35,IF(H80=36,liste!$D$36,IF(H80=37,liste!$D$37,IF(H80=38,liste!$D$38,IF(H80=39,liste!$D$39,IF(H80=40,liste!$D$40,IF(H80=41,liste!$D$41,IF(H80=42,liste!$D$42,IF(H80=43,liste!$D$43,IF(H80=44,liste!$D$44,IF(H80=45,liste!$D$45,IF(H80=46,liste!$D$46,IF(H80=47,liste!$D$47,IF(H80=48,liste!$D$48,IF(H80=49,liste!$D$49,IF(H80=50,liste!$D$50,IF(H80=51,liste!$D$51,IF(H80=52,liste!$D$52,IF(H80=53,liste!$D$53,IF(H80=54,liste!$D$54,IF(H80=55,liste!$D$55,IF(H80=56,liste!$D$56,IF(H80=57,liste!$D$57,IF(H80=58,liste!$D$58,IF(H80=59,liste!$D$59,IF(H80&gt;=60,”60”,"")))))))))))))))))))))))))))))))</f>
        <v/>
      </c>
      <c r="H80" s="80">
        <f>GİRİŞ!H80</f>
        <v>0</v>
      </c>
      <c r="I80" s="157"/>
      <c r="J80" s="161"/>
      <c r="K80" s="82" t="str">
        <f>IF(L80=30,liste!$D$30,IF(L80=31,liste!$D$31,IF(L80=32,liste!$D$32,IF(L80=33,liste!$D$33,IF(L80=34,liste!$D$34,IF(L80=35,liste!$D$35,IF(L80=36,liste!$D$36,IF(L80=37,liste!$D$37,IF(L80=38,liste!$D$38,IF(L80=39,liste!$D$39,IF(L80=40,liste!$D$40,IF(L80=41,liste!$D$41,IF(L80=42,liste!$D$42,IF(L80=43,liste!$D$43,IF(L80=44,liste!$D$44,IF(L80=45,liste!$D$45,IF(L80=46,liste!$D$46,IF(L80=47,liste!$D$47,IF(L80=48,liste!$D$48,IF(L80=49,liste!$D$49,IF(L80=50,liste!$D$50,IF(L80=51,liste!$D$51,IF(L80=52,liste!$D$52,IF(L80=53,liste!$D$53,IF(L80=54,liste!$D$54,IF(L80=55,liste!$D$55,IF(L80=56,liste!$D$56,IF(L80=57,liste!$D$57,IF(L80=58,liste!$D$58,IF(L80=59,liste!$D$59,IF(L80&gt;=60,”60”,"")))))))))))))))))))))))))))))))</f>
        <v/>
      </c>
      <c r="L80" s="80">
        <f>GİRİŞ!L80</f>
        <v>0</v>
      </c>
      <c r="M80" s="157"/>
      <c r="N80" s="159"/>
      <c r="O80" s="83" t="str">
        <f>IF(P80=30,liste!$D$30,IF(P80=31,liste!$D$31,IF(P80=32,liste!$D$32,IF(P80=33,liste!$D$33,IF(P80=34,liste!$D$34,IF(P80=35,liste!$D$35,IF(P80=36,liste!$D$36,IF(P80=37,liste!$D$37,IF(P80=38,liste!$D$38,IF(P80=39,liste!$D$39,IF(P80=40,liste!$D$40,IF(P80=41,liste!$D$41,IF(P80=42,liste!$D$42,IF(P80=43,liste!$D$43,IF(P80=44,liste!$D$44,IF(P80=45,liste!$D$45,IF(P80=46,liste!$D$46,IF(P80=47,liste!$D$47,IF(P80=48,liste!$D$48,IF(P80=49,liste!$D$49,IF(P80=50,liste!$D$50,IF(P80=51,liste!$D$51,IF(P80=52,liste!$D$52,IF(P80=53,liste!$D$53,IF(P80=54,liste!$D$54,IF(P80=55,liste!$D$55,IF(P80=56,liste!$D$56,IF(P80=57,liste!$D$57,IF(P80=58,liste!$D$58,IF(P80=59,liste!$D$59,IF(P80&gt;=60,”60”,"")))))))))))))))))))))))))))))))</f>
        <v/>
      </c>
      <c r="P80" s="80">
        <f>GİRİŞ!P80</f>
        <v>0</v>
      </c>
      <c r="Q80" s="157"/>
      <c r="R80" s="161"/>
      <c r="S80" s="82" t="str">
        <f>IF(T80=30,liste!$D$30,IF(T80=31,liste!$D$31,IF(T80=32,liste!$D$32,IF(T80=33,liste!$D$33,IF(T80=34,liste!$D$34,IF(T80=35,liste!$D$35,IF(T80=36,liste!$D$36,IF(T80=37,liste!$D$37,IF(T80=38,liste!$D$38,IF(T80=39,liste!$D$39,IF(T80=40,liste!$D$40,IF(T80=41,liste!$D$41,IF(T80=42,liste!$D$42,IF(T80=43,liste!$D$43,IF(T80=44,liste!$D$44,IF(T80=45,liste!$D$45,IF(T80=46,liste!$D$46,IF(T80=47,liste!$D$47,IF(T80=48,liste!$D$48,IF(T80=49,liste!$D$49,IF(T80=50,liste!$D$50,IF(T80=51,liste!$D$51,IF(T80=52,liste!$D$52,IF(T80=53,liste!$D$53,IF(T80=54,liste!$D$54,IF(T80=55,liste!$D$55,IF(T80=56,liste!$D$56,IF(T80=57,liste!$D$57,IF(T80=58,liste!$D$58,IF(T80=59,liste!$D$59,IF(T80&gt;=60,”60”,"")))))))))))))))))))))))))))))))</f>
        <v/>
      </c>
      <c r="T80" s="80">
        <f>GİRİŞ!T80</f>
        <v>2</v>
      </c>
      <c r="U80" s="157"/>
      <c r="V80" s="159"/>
      <c r="W80" s="83" t="str">
        <f>IF(X80=30,liste!$D$30,IF(X80=31,liste!$D$31,IF(X80=32,liste!$D$32,IF(X80=33,liste!$D$33,IF(X80=34,liste!$D$34,IF(X80=35,liste!$D$35,IF(X80=36,liste!$D$36,IF(X80=37,liste!$D$37,IF(X80=38,liste!$D$38,IF(X80=39,liste!$D$39,IF(X80=40,liste!$D$40,IF(X80=41,liste!$D$41,IF(X80=42,liste!$D$42,IF(X80=43,liste!$D$43,IF(X80=44,liste!$D$44,IF(X80=45,liste!$D$45,IF(X80=46,liste!$D$46,IF(X80=47,liste!$D$47,IF(X80=48,liste!$D$48,IF(X80=49,liste!$D$49,IF(X80=50,liste!$D$50,IF(X80=51,liste!$D$51,IF(X80=52,liste!$D$52,IF(X80=53,liste!$D$53,IF(X80=54,liste!$D$54,IF(X80=55,liste!$D$55,IF(X80=56,liste!$D$56,IF(X80=57,liste!$D$57,IF(X80=58,liste!$D$58,IF(X80=59,liste!$D$59,IF(X80&gt;=60,”60”,"")))))))))))))))))))))))))))))))</f>
        <v/>
      </c>
      <c r="X80" s="80">
        <f>GİRİŞ!X80</f>
        <v>4</v>
      </c>
      <c r="Y80" s="157"/>
      <c r="Z80" s="161"/>
      <c r="AA80" s="82" t="str">
        <f>IF(AB80=30,liste!$D$30,IF(AB80=31,liste!$D$31,IF(AB80=32,liste!$D$32,IF(AB80=33,liste!$D$33,IF(AB80=34,liste!$D$34,IF(AB80=35,liste!$D$35,IF(AB80=36,liste!$D$36,IF(AB80=37,liste!$D$37,IF(AB80=38,liste!$D$38,IF(AB80=39,liste!$D$39,IF(AB80=40,liste!$D$40,IF(AB80=41,liste!$D$41,IF(AB80=42,liste!$D$42,IF(AB80=43,liste!$D$43,IF(AB80=44,liste!$D$44,IF(AB80=45,liste!$D$45,IF(AB80=46,liste!$D$46,IF(AB80=47,liste!$D$47,IF(AB80=48,liste!$D$48,IF(AB80=49,liste!$D$49,IF(AB80=50,liste!$D$50,IF(AB80=51,liste!$D$51,IF(AB80=52,liste!$D$52,IF(AB80=53,liste!$D$53,IF(AB80=54,liste!$D$54,IF(AB80=55,liste!$D$55,IF(AB80=56,liste!$D$56,IF(AB80=57,liste!$D$57,IF(AB80=58,liste!$D$58,IF(AB80=59,liste!$D$59,IF(AB80&gt;=60,”60”,"")))))))))))))))))))))))))))))))</f>
        <v/>
      </c>
      <c r="AB80" s="80">
        <f>GİRİŞ!AB80</f>
        <v>29</v>
      </c>
      <c r="AC80" s="157"/>
      <c r="AD80" s="159"/>
      <c r="AE80" s="83" t="str">
        <f>IF(AF80=30,liste!$D$30,IF(AF80=31,liste!$D$31,IF(AF80=32,liste!$D$32,IF(AF80=33,liste!$D$33,IF(AF80=34,liste!$D$34,IF(AF80=35,liste!$D$35,IF(AF80=36,liste!$D$36,IF(AF80=37,liste!$D$37,IF(AF80=38,liste!$D$38,IF(AF80=39,liste!$D$39,IF(AF80=40,liste!$D$40,IF(AF80=41,liste!$D$41,IF(AF80=42,liste!$D$42,IF(AF80=43,liste!$D$43,IF(AF80=44,liste!$D$44,IF(AF80=45,liste!$D$45,IF(AF80=46,liste!$D$46,IF(AF80=47,liste!$D$47,IF(AF80=48,liste!$D$48,IF(AF80=49,liste!$D$49,IF(AF80=50,liste!$D$50,IF(AF80=51,liste!$D$51,IF(AF80=52,liste!$D$52,IF(AF80=53,liste!$D$53,IF(AF80=54,liste!$D$54,IF(AF80=55,liste!$D$55,IF(AF80=56,liste!$D$56,IF(AF80=57,liste!$D$57,IF(AF80=58,liste!$D$58,IF(AF80=59,liste!$D$59,IF(AF80&gt;=60,”60”,"")))))))))))))))))))))))))))))))</f>
        <v/>
      </c>
      <c r="AF80" s="80">
        <f>GİRİŞ!AF80</f>
        <v>29</v>
      </c>
      <c r="AG80" s="157"/>
      <c r="AH80" s="161"/>
    </row>
    <row r="81" spans="1:34" ht="9" customHeight="1" x14ac:dyDescent="0.25">
      <c r="A81" s="169"/>
      <c r="B81" s="163">
        <v>14</v>
      </c>
      <c r="C81" s="84" t="str">
        <f>IF(D81=30,liste!$B$30,IF(D81=31,liste!$B$31,IF(D81=32,liste!$B$32,IF(D81=33,liste!$B$33,IF(D81=34,liste!$B$34,IF(D81=35,liste!$B$35,IF(D81=36,liste!$B$36,IF(D81=37,liste!$B$37,IF(D81=38,liste!$B$38,IF(D81=39,liste!$B$39,IF(D81=40,liste!$B$40,IF(D81=41,liste!$B$41,IF(D81=42,liste!$B$42,IF(D81=43,liste!$B$43,IF(D81=44,liste!$B$44,IF(D81=45,liste!$B$45,IF(D81=46,liste!$B$46,IF(D81=47,liste!$B$47,IF(D81=48,liste!$B$48,IF(D81=49,liste!$B$49,IF(D81=50,liste!$B$50,IF(D81=51,liste!$B$51,IF(D81=52,liste!$B$52,IF(D81=53,liste!$B$53,IF(D81=54,liste!$B$54,IF(D81=55,liste!$B$55,IF(D81=56,liste!$B$56,IF(D81=57,liste!$B$57,IF(D81=58,liste!$B$58,IF(D81=59,liste!$B$59,IF(D81&gt;=60,”60”,"")))))))))))))))))))))))))))))))</f>
        <v/>
      </c>
      <c r="D81" s="80">
        <f>GİRİŞ!D81</f>
        <v>0</v>
      </c>
      <c r="E81" s="157" t="str">
        <f>IF(F81=1,liste!$F$1,IF(F81=2,liste!$F$2,IF(F81=3,liste!$F$3,IF(F81=4,liste!$F$4,IF(F81=5,liste!$F$5,IF(F81=6,liste!$F$6,IF(F81=7,liste!$F$7,IF(F81=8,liste!$F$8,IF(F81=9,liste!$F$9,IF(F81=10,liste!$F$10,IF(F81=11,liste!$F$11,IF(F81=12,liste!$F$12,IF(F81=13,liste!$F$13,IF(F81=14,liste!$F$14,IF(F81=15,liste!$F$15,IF(F81=16,liste!$F$16,IF(F81=17,liste!$F$17,IF(F81=18,liste!$F$18,IF(F81=19,liste!$F$19,IF(F81=20,liste!$F$20,""))))))))))))))))))))</f>
        <v/>
      </c>
      <c r="F81" s="159"/>
      <c r="G81" s="85" t="str">
        <f>IF(H81=30,liste!$B$30,IF(H81=31,liste!$B$31,IF(H81=32,liste!$B$32,IF(H81=33,liste!$B$33,IF(H81=34,liste!$B$34,IF(H81=35,liste!$B$35,IF(H81=36,liste!$B$36,IF(H81=37,liste!$B$37,IF(H81=38,liste!$B$38,IF(H81=39,liste!$B$39,IF(H81=40,liste!$B$40,IF(H81=41,liste!$B$41,IF(H81=42,liste!$B$42,IF(H81=43,liste!$B$43,IF(H81=44,liste!$B$44,IF(H81=45,liste!$B$45,IF(H81=46,liste!$B$46,IF(H81=47,liste!$B$47,IF(H81=48,liste!$B$48,IF(H81=49,liste!$B$49,IF(H81=50,liste!$B$50,IF(H81=51,liste!$B$51,IF(H81=52,liste!$B$52,IF(H81=53,liste!$B$53,IF(H81=54,liste!$B$54,IF(H81=55,liste!$B$55,IF(H81=56,liste!$B$56,IF(H81=57,liste!$B$57,IF(H81=58,liste!$B$58,IF(H81=59,liste!$B$59,IF(H81&gt;=60,”60”,"")))))))))))))))))))))))))))))))</f>
        <v/>
      </c>
      <c r="H81" s="80">
        <f>GİRİŞ!H81</f>
        <v>0</v>
      </c>
      <c r="I81" s="157" t="str">
        <f>IF(J81=1,liste!$F$1,IF(J81=2,liste!$F$2,IF(J81=3,liste!$F$3,IF(J81=4,liste!$F$4,IF(J81=5,liste!$F$5,IF(J81=6,liste!$F$6,IF(J81=7,liste!$F$7,IF(J81=8,liste!$F$8,IF(J81=9,liste!$F$9,IF(J81=10,liste!$F$10,IF(J81=11,liste!$F$11,IF(J81=12,liste!$F$12,IF(J81=13,liste!$F$13,IF(J81=14,liste!$F$14,IF(J81=15,liste!$F$15,IF(J81=16,liste!$F$16,IF(J81=17,liste!$F$17,IF(J81=18,liste!$F$18,IF(J81=19,liste!$F$19,IF(J81=20,liste!$F$20,""))))))))))))))))))))</f>
        <v/>
      </c>
      <c r="J81" s="161"/>
      <c r="K81" s="84" t="str">
        <f>IF(L81=30,liste!$B$30,IF(L81=31,liste!$B$31,IF(L81=32,liste!$B$32,IF(L81=33,liste!$B$33,IF(L81=34,liste!$B$34,IF(L81=35,liste!$B$35,IF(L81=36,liste!$B$36,IF(L81=37,liste!$B$37,IF(L81=38,liste!$B$38,IF(L81=39,liste!$B$39,IF(L81=40,liste!$B$40,IF(L81=41,liste!$B$41,IF(L81=42,liste!$B$42,IF(L81=43,liste!$B$43,IF(L81=44,liste!$B$44,IF(L81=45,liste!$B$45,IF(L81=46,liste!$B$46,IF(L81=47,liste!$B$47,IF(L81=48,liste!$B$48,IF(L81=49,liste!$B$49,IF(L81=50,liste!$B$50,IF(L81=51,liste!$B$51,IF(L81=52,liste!$B$52,IF(L81=53,liste!$B$53,IF(L81=54,liste!$B$54,IF(L81=55,liste!$B$55,IF(L81=56,liste!$B$56,IF(L81=57,liste!$B$57,IF(L81=58,liste!$B$58,IF(L81=59,liste!$B$59,IF(L81&gt;=60,”60”,"")))))))))))))))))))))))))))))))</f>
        <v/>
      </c>
      <c r="L81" s="80">
        <f>GİRİŞ!L81</f>
        <v>0</v>
      </c>
      <c r="M81" s="157" t="str">
        <f>IF(N81=1,liste!$F$1,IF(N81=2,liste!$F$2,IF(N81=3,liste!$F$3,IF(N81=4,liste!$F$4,IF(N81=5,liste!$F$5,IF(N81=6,liste!$F$6,IF(N81=7,liste!$F$7,IF(N81=8,liste!$F$8,IF(N81=9,liste!$F$9,IF(N81=10,liste!$F$10,IF(N81=11,liste!$F$11,IF(N81=12,liste!$F$12,IF(N81=13,liste!$F$13,IF(N81=14,liste!$F$14,IF(N81=15,liste!$F$15,IF(N81=16,liste!$F$16,IF(N81=17,liste!$F$17,IF(N81=18,liste!$F$18,IF(N81=19,liste!$F$19,IF(N81=20,liste!$F$20,""))))))))))))))))))))</f>
        <v/>
      </c>
      <c r="N81" s="159"/>
      <c r="O81" s="85" t="str">
        <f>IF(P81=30,liste!$B$30,IF(P81=31,liste!$B$31,IF(P81=32,liste!$B$32,IF(P81=33,liste!$B$33,IF(P81=34,liste!$B$34,IF(P81=35,liste!$B$35,IF(P81=36,liste!$B$36,IF(P81=37,liste!$B$37,IF(P81=38,liste!$B$38,IF(P81=39,liste!$B$39,IF(P81=40,liste!$B$40,IF(P81=41,liste!$B$41,IF(P81=42,liste!$B$42,IF(P81=43,liste!$B$43,IF(P81=44,liste!$B$44,IF(P81=45,liste!$B$45,IF(P81=46,liste!$B$46,IF(P81=47,liste!$B$47,IF(P81=48,liste!$B$48,IF(P81=49,liste!$B$49,IF(P81=50,liste!$B$50,IF(P81=51,liste!$B$51,IF(P81=52,liste!$B$52,IF(P81=53,liste!$B$53,IF(P81=54,liste!$B$54,IF(P81=55,liste!$B$55,IF(P81=56,liste!$B$56,IF(P81=57,liste!$B$57,IF(P81=58,liste!$B$58,IF(P81=59,liste!$B$59,IF(P81&gt;=60,”60”,"")))))))))))))))))))))))))))))))</f>
        <v/>
      </c>
      <c r="P81" s="80">
        <f>GİRİŞ!P81</f>
        <v>0</v>
      </c>
      <c r="Q81" s="157" t="str">
        <f>IF(R81=1,liste!$F$1,IF(R81=2,liste!$F$2,IF(R81=3,liste!$F$3,IF(R81=4,liste!$F$4,IF(R81=5,liste!$F$5,IF(R81=6,liste!$F$6,IF(R81=7,liste!$F$7,IF(R81=8,liste!$F$8,IF(R81=9,liste!$F$9,IF(R81=10,liste!$F$10,IF(R81=11,liste!$F$11,IF(R81=12,liste!$F$12,IF(R81=13,liste!$F$13,IF(R81=14,liste!$F$14,IF(R81=15,liste!$F$15,IF(R81=16,liste!$F$16,IF(R81=17,liste!$F$17,IF(R81=18,liste!$F$18,IF(R81=19,liste!$F$19,IF(R81=20,liste!$F$20,""))))))))))))))))))))</f>
        <v/>
      </c>
      <c r="R81" s="161"/>
      <c r="S81" s="84" t="str">
        <f>IF(T81=30,liste!$B$30,IF(T81=31,liste!$B$31,IF(T81=32,liste!$B$32,IF(T81=33,liste!$B$33,IF(T81=34,liste!$B$34,IF(T81=35,liste!$B$35,IF(T81=36,liste!$B$36,IF(T81=37,liste!$B$37,IF(T81=38,liste!$B$38,IF(T81=39,liste!$B$39,IF(T81=40,liste!$B$40,IF(T81=41,liste!$B$41,IF(T81=42,liste!$B$42,IF(T81=43,liste!$B$43,IF(T81=44,liste!$B$44,IF(T81=45,liste!$B$45,IF(T81=46,liste!$B$46,IF(T81=47,liste!$B$47,IF(T81=48,liste!$B$48,IF(T81=49,liste!$B$49,IF(T81=50,liste!$B$50,IF(T81=51,liste!$B$51,IF(T81=52,liste!$B$52,IF(T81=53,liste!$B$53,IF(T81=54,liste!$B$54,IF(T81=55,liste!$B$55,IF(T81=56,liste!$B$56,IF(T81=57,liste!$B$57,IF(T81=58,liste!$B$58,IF(T81=59,liste!$B$59,IF(T81&gt;=60,”60”,"")))))))))))))))))))))))))))))))</f>
        <v/>
      </c>
      <c r="T81" s="80">
        <f>GİRİŞ!T81</f>
        <v>5</v>
      </c>
      <c r="U81" s="157" t="str">
        <f>IF(V81=1,liste!$F$1,IF(V81=2,liste!$F$2,IF(V81=3,liste!$F$3,IF(V81=4,liste!$F$4,IF(V81=5,liste!$F$5,IF(V81=6,liste!$F$6,IF(V81=7,liste!$F$7,IF(V81=8,liste!$F$8,IF(V81=9,liste!$F$9,IF(V81=10,liste!$F$10,IF(V81=11,liste!$F$11,IF(V81=12,liste!$F$12,IF(V81=13,liste!$F$13,IF(V81=14,liste!$F$14,IF(V81=15,liste!$F$15,IF(V81=16,liste!$F$16,IF(V81=17,liste!$F$17,IF(V81=18,liste!$F$18,IF(V81=19,liste!$F$19,IF(V81=20,liste!$F$20,""))))))))))))))))))))</f>
        <v/>
      </c>
      <c r="V81" s="159"/>
      <c r="W81" s="85" t="str">
        <f>IF(X81=30,liste!$B$30,IF(X81=31,liste!$B$31,IF(X81=32,liste!$B$32,IF(X81=33,liste!$B$33,IF(X81=34,liste!$B$34,IF(X81=35,liste!$B$35,IF(X81=36,liste!$B$36,IF(X81=37,liste!$B$37,IF(X81=38,liste!$B$38,IF(X81=39,liste!$B$39,IF(X81=40,liste!$B$40,IF(X81=41,liste!$B$41,IF(X81=42,liste!$B$42,IF(X81=43,liste!$B$43,IF(X81=44,liste!$B$44,IF(X81=45,liste!$B$45,IF(X81=46,liste!$B$46,IF(X81=47,liste!$B$47,IF(X81=48,liste!$B$48,IF(X81=49,liste!$B$49,IF(X81=50,liste!$B$50,IF(X81=51,liste!$B$51,IF(X81=52,liste!$B$52,IF(X81=53,liste!$B$53,IF(X81=54,liste!$B$54,IF(X81=55,liste!$B$55,IF(X81=56,liste!$B$56,IF(X81=57,liste!$B$57,IF(X81=58,liste!$B$58,IF(X81=59,liste!$B$59,IF(X81&gt;=60,”60”,"")))))))))))))))))))))))))))))))</f>
        <v/>
      </c>
      <c r="X81" s="80">
        <f>GİRİŞ!X81</f>
        <v>2</v>
      </c>
      <c r="Y81" s="157" t="str">
        <f>IF(Z81=1,liste!$F$1,IF(Z81=2,liste!$F$2,IF(Z81=3,liste!$F$3,IF(Z81=4,liste!$F$4,IF(Z81=5,liste!$F$5,IF(Z81=6,liste!$F$6,IF(Z81=7,liste!$F$7,IF(Z81=8,liste!$F$8,IF(Z81=9,liste!$F$9,IF(Z81=10,liste!$F$10,IF(Z81=11,liste!$F$11,IF(Z81=12,liste!$F$12,IF(Z81=13,liste!$F$13,IF(Z81=14,liste!$F$14,IF(Z81=15,liste!$F$15,IF(Z81=16,liste!$F$16,IF(Z81=17,liste!$F$17,IF(Z81=18,liste!$F$18,IF(Z81=19,liste!$F$19,IF(Z81=20,liste!$F$20,""))))))))))))))))))))</f>
        <v/>
      </c>
      <c r="Z81" s="161"/>
      <c r="AA81" s="84" t="str">
        <f>IF(AB81=30,liste!$B$30,IF(AB81=31,liste!$B$31,IF(AB81=32,liste!$B$32,IF(AB81=33,liste!$B$33,IF(AB81=34,liste!$B$34,IF(AB81=35,liste!$B$35,IF(AB81=36,liste!$B$36,IF(AB81=37,liste!$B$37,IF(AB81=38,liste!$B$38,IF(AB81=39,liste!$B$39,IF(AB81=40,liste!$B$40,IF(AB81=41,liste!$B$41,IF(AB81=42,liste!$B$42,IF(AB81=43,liste!$B$43,IF(AB81=44,liste!$B$44,IF(AB81=45,liste!$B$45,IF(AB81=46,liste!$B$46,IF(AB81=47,liste!$B$47,IF(AB81=48,liste!$B$48,IF(AB81=49,liste!$B$49,IF(AB81=50,liste!$B$50,IF(AB81=51,liste!$B$51,IF(AB81=52,liste!$B$52,IF(AB81=53,liste!$B$53,IF(AB81=54,liste!$B$54,IF(AB81=55,liste!$B$55,IF(AB81=56,liste!$B$56,IF(AB81=57,liste!$B$57,IF(AB81=58,liste!$B$58,IF(AB81=59,liste!$B$59,IF(AB81&gt;=60,”60”,"")))))))))))))))))))))))))))))))</f>
        <v/>
      </c>
      <c r="AB81" s="80">
        <f>GİRİŞ!AB81</f>
        <v>22</v>
      </c>
      <c r="AC81" s="157" t="str">
        <f>IF(AD81=1,liste!$F$1,IF(AD81=2,liste!$F$2,IF(AD81=3,liste!$F$3,IF(AD81=4,liste!$F$4,IF(AD81=5,liste!$F$5,IF(AD81=6,liste!$F$6,IF(AD81=7,liste!$F$7,IF(AD81=8,liste!$F$8,IF(AD81=9,liste!$F$9,IF(AD81=10,liste!$F$10,IF(AD81=11,liste!$F$11,IF(AD81=12,liste!$F$12,IF(AD81=13,liste!$F$13,IF(AD81=14,liste!$F$14,IF(AD81=15,liste!$F$15,IF(AD81=16,liste!$F$16,IF(AD81=17,liste!$F$17,IF(AD81=18,liste!$F$18,IF(AD81=19,liste!$F$19,IF(AD81=20,liste!$F$20,""))))))))))))))))))))</f>
        <v/>
      </c>
      <c r="AD81" s="159"/>
      <c r="AE81" s="85" t="str">
        <f>IF(AF81=30,liste!$B$30,IF(AF81=31,liste!$B$31,IF(AF81=32,liste!$B$32,IF(AF81=33,liste!$B$33,IF(AF81=34,liste!$B$34,IF(AF81=35,liste!$B$35,IF(AF81=36,liste!$B$36,IF(AF81=37,liste!$B$37,IF(AF81=38,liste!$B$38,IF(AF81=39,liste!$B$39,IF(AF81=40,liste!$B$40,IF(AF81=41,liste!$B$41,IF(AF81=42,liste!$B$42,IF(AF81=43,liste!$B$43,IF(AF81=44,liste!$B$44,IF(AF81=45,liste!$B$45,IF(AF81=46,liste!$B$46,IF(AF81=47,liste!$B$47,IF(AF81=48,liste!$B$48,IF(AF81=49,liste!$B$49,IF(AF81=50,liste!$B$50,IF(AF81=51,liste!$B$51,IF(AF81=52,liste!$B$52,IF(AF81=53,liste!$B$53,IF(AF81=54,liste!$B$54,IF(AF81=55,liste!$B$55,IF(AF81=56,liste!$B$56,IF(AF81=57,liste!$B$57,IF(AF81=58,liste!$B$58,IF(AF81=59,liste!$B$59,IF(AF81&gt;=60,”60”,"")))))))))))))))))))))))))))))))</f>
        <v/>
      </c>
      <c r="AF81" s="80">
        <f>GİRİŞ!AF81</f>
        <v>10</v>
      </c>
      <c r="AG81" s="157" t="str">
        <f>IF(AH81=1,liste!$F$1,IF(AH81=2,liste!$F$2,IF(AH81=3,liste!$F$3,IF(AH81=4,liste!$F$4,IF(AH81=5,liste!$F$5,IF(AH81=6,liste!$F$6,IF(AH81=7,liste!$F$7,IF(AH81=8,liste!$F$8,IF(AH81=9,liste!$F$9,IF(AH81=10,liste!$F$10,IF(AH81=11,liste!$F$11,IF(AH81=12,liste!$F$12,IF(AH81=13,liste!$F$13,IF(AH81=14,liste!$F$14,IF(AH81=15,liste!$F$15,IF(AH81=16,liste!$F$16,IF(AH81=17,liste!$F$17,IF(AH81=18,liste!$F$18,IF(AH81=19,liste!$F$19,IF(AH81=20,liste!$F$20,""))))))))))))))))))))</f>
        <v/>
      </c>
      <c r="AH81" s="161"/>
    </row>
    <row r="82" spans="1:34" ht="9" customHeight="1" x14ac:dyDescent="0.25">
      <c r="A82" s="169"/>
      <c r="B82" s="163"/>
      <c r="C82" s="82" t="str">
        <f>IF(D82=30,liste!$D$30,IF(D82=31,liste!$D$31,IF(D82=32,liste!$D$32,IF(D82=33,liste!$D$33,IF(D82=34,liste!$D$34,IF(D82=35,liste!$D$35,IF(D82=36,liste!$D$36,IF(D82=37,liste!$D$37,IF(D82=38,liste!$D$38,IF(D82=39,liste!$D$39,IF(D82=40,liste!$D$40,IF(D82=41,liste!$D$41,IF(D82=42,liste!$D$42,IF(D82=43,liste!$D$43,IF(D82=44,liste!$D$44,IF(D82=45,liste!$D$45,IF(D82=46,liste!$D$46,IF(D82=47,liste!$D$47,IF(D82=48,liste!$D$48,IF(D82=49,liste!$D$49,IF(D82=50,liste!$D$50,IF(D82=51,liste!$D$51,IF(D82=52,liste!$D$52,IF(D82=53,liste!$D$53,IF(D82=54,liste!$D$54,IF(D82=55,liste!$D$55,IF(D82=56,liste!$D$56,IF(D82=57,liste!$D$57,IF(D82=58,liste!$D$58,IF(D82=59,liste!$D$59,IF(D82&gt;=60,”60”,"")))))))))))))))))))))))))))))))</f>
        <v/>
      </c>
      <c r="D82" s="80">
        <f>GİRİŞ!D82</f>
        <v>0</v>
      </c>
      <c r="E82" s="157"/>
      <c r="F82" s="159"/>
      <c r="G82" s="83" t="str">
        <f>IF(H82=30,liste!$D$30,IF(H82=31,liste!$D$31,IF(H82=32,liste!$D$32,IF(H82=33,liste!$D$33,IF(H82=34,liste!$D$34,IF(H82=35,liste!$D$35,IF(H82=36,liste!$D$36,IF(H82=37,liste!$D$37,IF(H82=38,liste!$D$38,IF(H82=39,liste!$D$39,IF(H82=40,liste!$D$40,IF(H82=41,liste!$D$41,IF(H82=42,liste!$D$42,IF(H82=43,liste!$D$43,IF(H82=44,liste!$D$44,IF(H82=45,liste!$D$45,IF(H82=46,liste!$D$46,IF(H82=47,liste!$D$47,IF(H82=48,liste!$D$48,IF(H82=49,liste!$D$49,IF(H82=50,liste!$D$50,IF(H82=51,liste!$D$51,IF(H82=52,liste!$D$52,IF(H82=53,liste!$D$53,IF(H82=54,liste!$D$54,IF(H82=55,liste!$D$55,IF(H82=56,liste!$D$56,IF(H82=57,liste!$D$57,IF(H82=58,liste!$D$58,IF(H82=59,liste!$D$59,IF(H82&gt;=60,”60”,"")))))))))))))))))))))))))))))))</f>
        <v/>
      </c>
      <c r="H82" s="80">
        <f>GİRİŞ!H82</f>
        <v>0</v>
      </c>
      <c r="I82" s="157"/>
      <c r="J82" s="161"/>
      <c r="K82" s="82" t="str">
        <f>IF(L82=30,liste!$D$30,IF(L82=31,liste!$D$31,IF(L82=32,liste!$D$32,IF(L82=33,liste!$D$33,IF(L82=34,liste!$D$34,IF(L82=35,liste!$D$35,IF(L82=36,liste!$D$36,IF(L82=37,liste!$D$37,IF(L82=38,liste!$D$38,IF(L82=39,liste!$D$39,IF(L82=40,liste!$D$40,IF(L82=41,liste!$D$41,IF(L82=42,liste!$D$42,IF(L82=43,liste!$D$43,IF(L82=44,liste!$D$44,IF(L82=45,liste!$D$45,IF(L82=46,liste!$D$46,IF(L82=47,liste!$D$47,IF(L82=48,liste!$D$48,IF(L82=49,liste!$D$49,IF(L82=50,liste!$D$50,IF(L82=51,liste!$D$51,IF(L82=52,liste!$D$52,IF(L82=53,liste!$D$53,IF(L82=54,liste!$D$54,IF(L82=55,liste!$D$55,IF(L82=56,liste!$D$56,IF(L82=57,liste!$D$57,IF(L82=58,liste!$D$58,IF(L82=59,liste!$D$59,IF(L82&gt;=60,”60”,"")))))))))))))))))))))))))))))))</f>
        <v/>
      </c>
      <c r="L82" s="80">
        <f>GİRİŞ!L82</f>
        <v>0</v>
      </c>
      <c r="M82" s="157"/>
      <c r="N82" s="159"/>
      <c r="O82" s="83" t="str">
        <f>IF(P82=30,liste!$D$30,IF(P82=31,liste!$D$31,IF(P82=32,liste!$D$32,IF(P82=33,liste!$D$33,IF(P82=34,liste!$D$34,IF(P82=35,liste!$D$35,IF(P82=36,liste!$D$36,IF(P82=37,liste!$D$37,IF(P82=38,liste!$D$38,IF(P82=39,liste!$D$39,IF(P82=40,liste!$D$40,IF(P82=41,liste!$D$41,IF(P82=42,liste!$D$42,IF(P82=43,liste!$D$43,IF(P82=44,liste!$D$44,IF(P82=45,liste!$D$45,IF(P82=46,liste!$D$46,IF(P82=47,liste!$D$47,IF(P82=48,liste!$D$48,IF(P82=49,liste!$D$49,IF(P82=50,liste!$D$50,IF(P82=51,liste!$D$51,IF(P82=52,liste!$D$52,IF(P82=53,liste!$D$53,IF(P82=54,liste!$D$54,IF(P82=55,liste!$D$55,IF(P82=56,liste!$D$56,IF(P82=57,liste!$D$57,IF(P82=58,liste!$D$58,IF(P82=59,liste!$D$59,IF(P82&gt;=60,”60”,"")))))))))))))))))))))))))))))))</f>
        <v/>
      </c>
      <c r="P82" s="80">
        <f>GİRİŞ!P82</f>
        <v>0</v>
      </c>
      <c r="Q82" s="157"/>
      <c r="R82" s="161"/>
      <c r="S82" s="82" t="str">
        <f>IF(T82=30,liste!$D$30,IF(T82=31,liste!$D$31,IF(T82=32,liste!$D$32,IF(T82=33,liste!$D$33,IF(T82=34,liste!$D$34,IF(T82=35,liste!$D$35,IF(T82=36,liste!$D$36,IF(T82=37,liste!$D$37,IF(T82=38,liste!$D$38,IF(T82=39,liste!$D$39,IF(T82=40,liste!$D$40,IF(T82=41,liste!$D$41,IF(T82=42,liste!$D$42,IF(T82=43,liste!$D$43,IF(T82=44,liste!$D$44,IF(T82=45,liste!$D$45,IF(T82=46,liste!$D$46,IF(T82=47,liste!$D$47,IF(T82=48,liste!$D$48,IF(T82=49,liste!$D$49,IF(T82=50,liste!$D$50,IF(T82=51,liste!$D$51,IF(T82=52,liste!$D$52,IF(T82=53,liste!$D$53,IF(T82=54,liste!$D$54,IF(T82=55,liste!$D$55,IF(T82=56,liste!$D$56,IF(T82=57,liste!$D$57,IF(T82=58,liste!$D$58,IF(T82=59,liste!$D$59,IF(T82&gt;=60,”60”,"")))))))))))))))))))))))))))))))</f>
        <v/>
      </c>
      <c r="T82" s="80">
        <f>GİRİŞ!T82</f>
        <v>2</v>
      </c>
      <c r="U82" s="157"/>
      <c r="V82" s="159"/>
      <c r="W82" s="83" t="str">
        <f>IF(X82=30,liste!$D$30,IF(X82=31,liste!$D$31,IF(X82=32,liste!$D$32,IF(X82=33,liste!$D$33,IF(X82=34,liste!$D$34,IF(X82=35,liste!$D$35,IF(X82=36,liste!$D$36,IF(X82=37,liste!$D$37,IF(X82=38,liste!$D$38,IF(X82=39,liste!$D$39,IF(X82=40,liste!$D$40,IF(X82=41,liste!$D$41,IF(X82=42,liste!$D$42,IF(X82=43,liste!$D$43,IF(X82=44,liste!$D$44,IF(X82=45,liste!$D$45,IF(X82=46,liste!$D$46,IF(X82=47,liste!$D$47,IF(X82=48,liste!$D$48,IF(X82=49,liste!$D$49,IF(X82=50,liste!$D$50,IF(X82=51,liste!$D$51,IF(X82=52,liste!$D$52,IF(X82=53,liste!$D$53,IF(X82=54,liste!$D$54,IF(X82=55,liste!$D$55,IF(X82=56,liste!$D$56,IF(X82=57,liste!$D$57,IF(X82=58,liste!$D$58,IF(X82=59,liste!$D$59,IF(X82&gt;=60,”60”,"")))))))))))))))))))))))))))))))</f>
        <v/>
      </c>
      <c r="X82" s="80">
        <f>GİRİŞ!X82</f>
        <v>4</v>
      </c>
      <c r="Y82" s="157"/>
      <c r="Z82" s="161"/>
      <c r="AA82" s="82" t="str">
        <f>IF(AB82=30,liste!$D$30,IF(AB82=31,liste!$D$31,IF(AB82=32,liste!$D$32,IF(AB82=33,liste!$D$33,IF(AB82=34,liste!$D$34,IF(AB82=35,liste!$D$35,IF(AB82=36,liste!$D$36,IF(AB82=37,liste!$D$37,IF(AB82=38,liste!$D$38,IF(AB82=39,liste!$D$39,IF(AB82=40,liste!$D$40,IF(AB82=41,liste!$D$41,IF(AB82=42,liste!$D$42,IF(AB82=43,liste!$D$43,IF(AB82=44,liste!$D$44,IF(AB82=45,liste!$D$45,IF(AB82=46,liste!$D$46,IF(AB82=47,liste!$D$47,IF(AB82=48,liste!$D$48,IF(AB82=49,liste!$D$49,IF(AB82=50,liste!$D$50,IF(AB82=51,liste!$D$51,IF(AB82=52,liste!$D$52,IF(AB82=53,liste!$D$53,IF(AB82=54,liste!$D$54,IF(AB82=55,liste!$D$55,IF(AB82=56,liste!$D$56,IF(AB82=57,liste!$D$57,IF(AB82=58,liste!$D$58,IF(AB82=59,liste!$D$59,IF(AB82&gt;=60,”60”,"")))))))))))))))))))))))))))))))</f>
        <v/>
      </c>
      <c r="AB82" s="80">
        <f>GİRİŞ!AB82</f>
        <v>27</v>
      </c>
      <c r="AC82" s="157"/>
      <c r="AD82" s="159"/>
      <c r="AE82" s="83" t="str">
        <f>IF(AF82=30,liste!$D$30,IF(AF82=31,liste!$D$31,IF(AF82=32,liste!$D$32,IF(AF82=33,liste!$D$33,IF(AF82=34,liste!$D$34,IF(AF82=35,liste!$D$35,IF(AF82=36,liste!$D$36,IF(AF82=37,liste!$D$37,IF(AF82=38,liste!$D$38,IF(AF82=39,liste!$D$39,IF(AF82=40,liste!$D$40,IF(AF82=41,liste!$D$41,IF(AF82=42,liste!$D$42,IF(AF82=43,liste!$D$43,IF(AF82=44,liste!$D$44,IF(AF82=45,liste!$D$45,IF(AF82=46,liste!$D$46,IF(AF82=47,liste!$D$47,IF(AF82=48,liste!$D$48,IF(AF82=49,liste!$D$49,IF(AF82=50,liste!$D$50,IF(AF82=51,liste!$D$51,IF(AF82=52,liste!$D$52,IF(AF82=53,liste!$D$53,IF(AF82=54,liste!$D$54,IF(AF82=55,liste!$D$55,IF(AF82=56,liste!$D$56,IF(AF82=57,liste!$D$57,IF(AF82=58,liste!$D$58,IF(AF82=59,liste!$D$59,IF(AF82&gt;=60,”60”,"")))))))))))))))))))))))))))))))</f>
        <v/>
      </c>
      <c r="AF82" s="80">
        <f>GİRİŞ!AF82</f>
        <v>26</v>
      </c>
      <c r="AG82" s="157"/>
      <c r="AH82" s="161"/>
    </row>
    <row r="83" spans="1:34" ht="9" customHeight="1" x14ac:dyDescent="0.25">
      <c r="A83" s="169"/>
      <c r="B83" s="163">
        <v>15</v>
      </c>
      <c r="C83" s="84" t="str">
        <f>IF(D83=30,liste!$B$30,IF(D83=31,liste!$B$31,IF(D83=32,liste!$B$32,IF(D83=33,liste!$B$33,IF(D83=34,liste!$B$34,IF(D83=35,liste!$B$35,IF(D83=36,liste!$B$36,IF(D83=37,liste!$B$37,IF(D83=38,liste!$B$38,IF(D83=39,liste!$B$39,IF(D83=40,liste!$B$40,IF(D83=41,liste!$B$41,IF(D83=42,liste!$B$42,IF(D83=43,liste!$B$43,IF(D83=44,liste!$B$44,IF(D83=45,liste!$B$45,IF(D83=46,liste!$B$46,IF(D83=47,liste!$B$47,IF(D83=48,liste!$B$48,IF(D83=49,liste!$B$49,IF(D83=50,liste!$B$50,IF(D83=51,liste!$B$51,IF(D83=52,liste!$B$52,IF(D83=53,liste!$B$53,IF(D83=54,liste!$B$54,IF(D83=55,liste!$B$55,IF(D83=56,liste!$B$56,IF(D83=57,liste!$B$57,IF(D83=58,liste!$B$58,IF(D83=59,liste!$B$59,IF(D83&gt;=60,”60”,"")))))))))))))))))))))))))))))))</f>
        <v/>
      </c>
      <c r="D83" s="80">
        <f>GİRİŞ!D83</f>
        <v>0</v>
      </c>
      <c r="E83" s="157" t="str">
        <f>IF(F83=1,liste!$F$1,IF(F83=2,liste!$F$2,IF(F83=3,liste!$F$3,IF(F83=4,liste!$F$4,IF(F83=5,liste!$F$5,IF(F83=6,liste!$F$6,IF(F83=7,liste!$F$7,IF(F83=8,liste!$F$8,IF(F83=9,liste!$F$9,IF(F83=10,liste!$F$10,IF(F83=11,liste!$F$11,IF(F83=12,liste!$F$12,IF(F83=13,liste!$F$13,IF(F83=14,liste!$F$14,IF(F83=15,liste!$F$15,IF(F83=16,liste!$F$16,IF(F83=17,liste!$F$17,IF(F83=18,liste!$F$18,IF(F83=19,liste!$F$19,IF(F83=20,liste!$F$20,""))))))))))))))))))))</f>
        <v/>
      </c>
      <c r="F83" s="159"/>
      <c r="G83" s="85" t="str">
        <f>IF(H83=30,liste!$B$30,IF(H83=31,liste!$B$31,IF(H83=32,liste!$B$32,IF(H83=33,liste!$B$33,IF(H83=34,liste!$B$34,IF(H83=35,liste!$B$35,IF(H83=36,liste!$B$36,IF(H83=37,liste!$B$37,IF(H83=38,liste!$B$38,IF(H83=39,liste!$B$39,IF(H83=40,liste!$B$40,IF(H83=41,liste!$B$41,IF(H83=42,liste!$B$42,IF(H83=43,liste!$B$43,IF(H83=44,liste!$B$44,IF(H83=45,liste!$B$45,IF(H83=46,liste!$B$46,IF(H83=47,liste!$B$47,IF(H83=48,liste!$B$48,IF(H83=49,liste!$B$49,IF(H83=50,liste!$B$50,IF(H83=51,liste!$B$51,IF(H83=52,liste!$B$52,IF(H83=53,liste!$B$53,IF(H83=54,liste!$B$54,IF(H83=55,liste!$B$55,IF(H83=56,liste!$B$56,IF(H83=57,liste!$B$57,IF(H83=58,liste!$B$58,IF(H83=59,liste!$B$59,IF(H83&gt;=60,”60”,"")))))))))))))))))))))))))))))))</f>
        <v/>
      </c>
      <c r="H83" s="80">
        <f>GİRİŞ!H83</f>
        <v>0</v>
      </c>
      <c r="I83" s="157" t="str">
        <f>IF(J83=1,liste!$F$1,IF(J83=2,liste!$F$2,IF(J83=3,liste!$F$3,IF(J83=4,liste!$F$4,IF(J83=5,liste!$F$5,IF(J83=6,liste!$F$6,IF(J83=7,liste!$F$7,IF(J83=8,liste!$F$8,IF(J83=9,liste!$F$9,IF(J83=10,liste!$F$10,IF(J83=11,liste!$F$11,IF(J83=12,liste!$F$12,IF(J83=13,liste!$F$13,IF(J83=14,liste!$F$14,IF(J83=15,liste!$F$15,IF(J83=16,liste!$F$16,IF(J83=17,liste!$F$17,IF(J83=18,liste!$F$18,IF(J83=19,liste!$F$19,IF(J83=20,liste!$F$20,""))))))))))))))))))))</f>
        <v/>
      </c>
      <c r="J83" s="161"/>
      <c r="K83" s="84" t="str">
        <f>IF(L83=30,liste!$B$30,IF(L83=31,liste!$B$31,IF(L83=32,liste!$B$32,IF(L83=33,liste!$B$33,IF(L83=34,liste!$B$34,IF(L83=35,liste!$B$35,IF(L83=36,liste!$B$36,IF(L83=37,liste!$B$37,IF(L83=38,liste!$B$38,IF(L83=39,liste!$B$39,IF(L83=40,liste!$B$40,IF(L83=41,liste!$B$41,IF(L83=42,liste!$B$42,IF(L83=43,liste!$B$43,IF(L83=44,liste!$B$44,IF(L83=45,liste!$B$45,IF(L83=46,liste!$B$46,IF(L83=47,liste!$B$47,IF(L83=48,liste!$B$48,IF(L83=49,liste!$B$49,IF(L83=50,liste!$B$50,IF(L83=51,liste!$B$51,IF(L83=52,liste!$B$52,IF(L83=53,liste!$B$53,IF(L83=54,liste!$B$54,IF(L83=55,liste!$B$55,IF(L83=56,liste!$B$56,IF(L83=57,liste!$B$57,IF(L83=58,liste!$B$58,IF(L83=59,liste!$B$59,IF(L83&gt;=60,”60”,"")))))))))))))))))))))))))))))))</f>
        <v/>
      </c>
      <c r="L83" s="80">
        <f>GİRİŞ!L83</f>
        <v>0</v>
      </c>
      <c r="M83" s="157" t="str">
        <f>IF(N83=1,liste!$F$1,IF(N83=2,liste!$F$2,IF(N83=3,liste!$F$3,IF(N83=4,liste!$F$4,IF(N83=5,liste!$F$5,IF(N83=6,liste!$F$6,IF(N83=7,liste!$F$7,IF(N83=8,liste!$F$8,IF(N83=9,liste!$F$9,IF(N83=10,liste!$F$10,IF(N83=11,liste!$F$11,IF(N83=12,liste!$F$12,IF(N83=13,liste!$F$13,IF(N83=14,liste!$F$14,IF(N83=15,liste!$F$15,IF(N83=16,liste!$F$16,IF(N83=17,liste!$F$17,IF(N83=18,liste!$F$18,IF(N83=19,liste!$F$19,IF(N83=20,liste!$F$20,""))))))))))))))))))))</f>
        <v/>
      </c>
      <c r="N83" s="159"/>
      <c r="O83" s="85" t="str">
        <f>IF(P83=30,liste!$B$30,IF(P83=31,liste!$B$31,IF(P83=32,liste!$B$32,IF(P83=33,liste!$B$33,IF(P83=34,liste!$B$34,IF(P83=35,liste!$B$35,IF(P83=36,liste!$B$36,IF(P83=37,liste!$B$37,IF(P83=38,liste!$B$38,IF(P83=39,liste!$B$39,IF(P83=40,liste!$B$40,IF(P83=41,liste!$B$41,IF(P83=42,liste!$B$42,IF(P83=43,liste!$B$43,IF(P83=44,liste!$B$44,IF(P83=45,liste!$B$45,IF(P83=46,liste!$B$46,IF(P83=47,liste!$B$47,IF(P83=48,liste!$B$48,IF(P83=49,liste!$B$49,IF(P83=50,liste!$B$50,IF(P83=51,liste!$B$51,IF(P83=52,liste!$B$52,IF(P83=53,liste!$B$53,IF(P83=54,liste!$B$54,IF(P83=55,liste!$B$55,IF(P83=56,liste!$B$56,IF(P83=57,liste!$B$57,IF(P83=58,liste!$B$58,IF(P83=59,liste!$B$59,IF(P83&gt;=60,”60”,"")))))))))))))))))))))))))))))))</f>
        <v/>
      </c>
      <c r="P83" s="80">
        <f>GİRİŞ!P83</f>
        <v>0</v>
      </c>
      <c r="Q83" s="157" t="str">
        <f>IF(R83=1,liste!$F$1,IF(R83=2,liste!$F$2,IF(R83=3,liste!$F$3,IF(R83=4,liste!$F$4,IF(R83=5,liste!$F$5,IF(R83=6,liste!$F$6,IF(R83=7,liste!$F$7,IF(R83=8,liste!$F$8,IF(R83=9,liste!$F$9,IF(R83=10,liste!$F$10,IF(R83=11,liste!$F$11,IF(R83=12,liste!$F$12,IF(R83=13,liste!$F$13,IF(R83=14,liste!$F$14,IF(R83=15,liste!$F$15,IF(R83=16,liste!$F$16,IF(R83=17,liste!$F$17,IF(R83=18,liste!$F$18,IF(R83=19,liste!$F$19,IF(R83=20,liste!$F$20,""))))))))))))))))))))</f>
        <v/>
      </c>
      <c r="R83" s="161"/>
      <c r="S83" s="84" t="str">
        <f>IF(T83=30,liste!$B$30,IF(T83=31,liste!$B$31,IF(T83=32,liste!$B$32,IF(T83=33,liste!$B$33,IF(T83=34,liste!$B$34,IF(T83=35,liste!$B$35,IF(T83=36,liste!$B$36,IF(T83=37,liste!$B$37,IF(T83=38,liste!$B$38,IF(T83=39,liste!$B$39,IF(T83=40,liste!$B$40,IF(T83=41,liste!$B$41,IF(T83=42,liste!$B$42,IF(T83=43,liste!$B$43,IF(T83=44,liste!$B$44,IF(T83=45,liste!$B$45,IF(T83=46,liste!$B$46,IF(T83=47,liste!$B$47,IF(T83=48,liste!$B$48,IF(T83=49,liste!$B$49,IF(T83=50,liste!$B$50,IF(T83=51,liste!$B$51,IF(T83=52,liste!$B$52,IF(T83=53,liste!$B$53,IF(T83=54,liste!$B$54,IF(T83=55,liste!$B$55,IF(T83=56,liste!$B$56,IF(T83=57,liste!$B$57,IF(T83=58,liste!$B$58,IF(T83=59,liste!$B$59,IF(T83&gt;=60,”60”,"")))))))))))))))))))))))))))))))</f>
        <v/>
      </c>
      <c r="T83" s="80">
        <f>GİRİŞ!T83</f>
        <v>5</v>
      </c>
      <c r="U83" s="157" t="str">
        <f>IF(V83=1,liste!$F$1,IF(V83=2,liste!$F$2,IF(V83=3,liste!$F$3,IF(V83=4,liste!$F$4,IF(V83=5,liste!$F$5,IF(V83=6,liste!$F$6,IF(V83=7,liste!$F$7,IF(V83=8,liste!$F$8,IF(V83=9,liste!$F$9,IF(V83=10,liste!$F$10,IF(V83=11,liste!$F$11,IF(V83=12,liste!$F$12,IF(V83=13,liste!$F$13,IF(V83=14,liste!$F$14,IF(V83=15,liste!$F$15,IF(V83=16,liste!$F$16,IF(V83=17,liste!$F$17,IF(V83=18,liste!$F$18,IF(V83=19,liste!$F$19,IF(V83=20,liste!$F$20,""))))))))))))))))))))</f>
        <v/>
      </c>
      <c r="V83" s="159"/>
      <c r="W83" s="85" t="str">
        <f>IF(X83=30,liste!$B$30,IF(X83=31,liste!$B$31,IF(X83=32,liste!$B$32,IF(X83=33,liste!$B$33,IF(X83=34,liste!$B$34,IF(X83=35,liste!$B$35,IF(X83=36,liste!$B$36,IF(X83=37,liste!$B$37,IF(X83=38,liste!$B$38,IF(X83=39,liste!$B$39,IF(X83=40,liste!$B$40,IF(X83=41,liste!$B$41,IF(X83=42,liste!$B$42,IF(X83=43,liste!$B$43,IF(X83=44,liste!$B$44,IF(X83=45,liste!$B$45,IF(X83=46,liste!$B$46,IF(X83=47,liste!$B$47,IF(X83=48,liste!$B$48,IF(X83=49,liste!$B$49,IF(X83=50,liste!$B$50,IF(X83=51,liste!$B$51,IF(X83=52,liste!$B$52,IF(X83=53,liste!$B$53,IF(X83=54,liste!$B$54,IF(X83=55,liste!$B$55,IF(X83=56,liste!$B$56,IF(X83=57,liste!$B$57,IF(X83=58,liste!$B$58,IF(X83=59,liste!$B$59,IF(X83&gt;=60,”60”,"")))))))))))))))))))))))))))))))</f>
        <v/>
      </c>
      <c r="X83" s="80">
        <f>GİRİŞ!X83</f>
        <v>1</v>
      </c>
      <c r="Y83" s="157" t="str">
        <f>IF(Z83=1,liste!$F$1,IF(Z83=2,liste!$F$2,IF(Z83=3,liste!$F$3,IF(Z83=4,liste!$F$4,IF(Z83=5,liste!$F$5,IF(Z83=6,liste!$F$6,IF(Z83=7,liste!$F$7,IF(Z83=8,liste!$F$8,IF(Z83=9,liste!$F$9,IF(Z83=10,liste!$F$10,IF(Z83=11,liste!$F$11,IF(Z83=12,liste!$F$12,IF(Z83=13,liste!$F$13,IF(Z83=14,liste!$F$14,IF(Z83=15,liste!$F$15,IF(Z83=16,liste!$F$16,IF(Z83=17,liste!$F$17,IF(Z83=18,liste!$F$18,IF(Z83=19,liste!$F$19,IF(Z83=20,liste!$F$20,""))))))))))))))))))))</f>
        <v/>
      </c>
      <c r="Z83" s="161"/>
      <c r="AA83" s="84" t="str">
        <f>IF(AB83=30,liste!$B$30,IF(AB83=31,liste!$B$31,IF(AB83=32,liste!$B$32,IF(AB83=33,liste!$B$33,IF(AB83=34,liste!$B$34,IF(AB83=35,liste!$B$35,IF(AB83=36,liste!$B$36,IF(AB83=37,liste!$B$37,IF(AB83=38,liste!$B$38,IF(AB83=39,liste!$B$39,IF(AB83=40,liste!$B$40,IF(AB83=41,liste!$B$41,IF(AB83=42,liste!$B$42,IF(AB83=43,liste!$B$43,IF(AB83=44,liste!$B$44,IF(AB83=45,liste!$B$45,IF(AB83=46,liste!$B$46,IF(AB83=47,liste!$B$47,IF(AB83=48,liste!$B$48,IF(AB83=49,liste!$B$49,IF(AB83=50,liste!$B$50,IF(AB83=51,liste!$B$51,IF(AB83=52,liste!$B$52,IF(AB83=53,liste!$B$53,IF(AB83=54,liste!$B$54,IF(AB83=55,liste!$B$55,IF(AB83=56,liste!$B$56,IF(AB83=57,liste!$B$57,IF(AB83=58,liste!$B$58,IF(AB83=59,liste!$B$59,IF(AB83&gt;=60,”60”,"")))))))))))))))))))))))))))))))</f>
        <v/>
      </c>
      <c r="AB83" s="80">
        <f>GİRİŞ!AB83</f>
        <v>22</v>
      </c>
      <c r="AC83" s="157" t="str">
        <f>IF(AD83=1,liste!$F$1,IF(AD83=2,liste!$F$2,IF(AD83=3,liste!$F$3,IF(AD83=4,liste!$F$4,IF(AD83=5,liste!$F$5,IF(AD83=6,liste!$F$6,IF(AD83=7,liste!$F$7,IF(AD83=8,liste!$F$8,IF(AD83=9,liste!$F$9,IF(AD83=10,liste!$F$10,IF(AD83=11,liste!$F$11,IF(AD83=12,liste!$F$12,IF(AD83=13,liste!$F$13,IF(AD83=14,liste!$F$14,IF(AD83=15,liste!$F$15,IF(AD83=16,liste!$F$16,IF(AD83=17,liste!$F$17,IF(AD83=18,liste!$F$18,IF(AD83=19,liste!$F$19,IF(AD83=20,liste!$F$20,""))))))))))))))))))))</f>
        <v/>
      </c>
      <c r="AD83" s="159"/>
      <c r="AE83" s="85" t="str">
        <f>IF(AF83=30,liste!$B$30,IF(AF83=31,liste!$B$31,IF(AF83=32,liste!$B$32,IF(AF83=33,liste!$B$33,IF(AF83=34,liste!$B$34,IF(AF83=35,liste!$B$35,IF(AF83=36,liste!$B$36,IF(AF83=37,liste!$B$37,IF(AF83=38,liste!$B$38,IF(AF83=39,liste!$B$39,IF(AF83=40,liste!$B$40,IF(AF83=41,liste!$B$41,IF(AF83=42,liste!$B$42,IF(AF83=43,liste!$B$43,IF(AF83=44,liste!$B$44,IF(AF83=45,liste!$B$45,IF(AF83=46,liste!$B$46,IF(AF83=47,liste!$B$47,IF(AF83=48,liste!$B$48,IF(AF83=49,liste!$B$49,IF(AF83=50,liste!$B$50,IF(AF83=51,liste!$B$51,IF(AF83=52,liste!$B$52,IF(AF83=53,liste!$B$53,IF(AF83=54,liste!$B$54,IF(AF83=55,liste!$B$55,IF(AF83=56,liste!$B$56,IF(AF83=57,liste!$B$57,IF(AF83=58,liste!$B$58,IF(AF83=59,liste!$B$59,IF(AF83&gt;=60,”60”,"")))))))))))))))))))))))))))))))</f>
        <v/>
      </c>
      <c r="AF83" s="80">
        <f>GİRİŞ!AF83</f>
        <v>10</v>
      </c>
      <c r="AG83" s="157" t="str">
        <f>IF(AH83=1,liste!$F$1,IF(AH83=2,liste!$F$2,IF(AH83=3,liste!$F$3,IF(AH83=4,liste!$F$4,IF(AH83=5,liste!$F$5,IF(AH83=6,liste!$F$6,IF(AH83=7,liste!$F$7,IF(AH83=8,liste!$F$8,IF(AH83=9,liste!$F$9,IF(AH83=10,liste!$F$10,IF(AH83=11,liste!$F$11,IF(AH83=12,liste!$F$12,IF(AH83=13,liste!$F$13,IF(AH83=14,liste!$F$14,IF(AH83=15,liste!$F$15,IF(AH83=16,liste!$F$16,IF(AH83=17,liste!$F$17,IF(AH83=18,liste!$F$18,IF(AH83=19,liste!$F$19,IF(AH83=20,liste!$F$20,""))))))))))))))))))))</f>
        <v/>
      </c>
      <c r="AH83" s="161"/>
    </row>
    <row r="84" spans="1:34" ht="9" customHeight="1" x14ac:dyDescent="0.25">
      <c r="A84" s="169"/>
      <c r="B84" s="163"/>
      <c r="C84" s="82" t="str">
        <f>IF(D84=30,liste!$D$30,IF(D84=31,liste!$D$31,IF(D84=32,liste!$D$32,IF(D84=33,liste!$D$33,IF(D84=34,liste!$D$34,IF(D84=35,liste!$D$35,IF(D84=36,liste!$D$36,IF(D84=37,liste!$D$37,IF(D84=38,liste!$D$38,IF(D84=39,liste!$D$39,IF(D84=40,liste!$D$40,IF(D84=41,liste!$D$41,IF(D84=42,liste!$D$42,IF(D84=43,liste!$D$43,IF(D84=44,liste!$D$44,IF(D84=45,liste!$D$45,IF(D84=46,liste!$D$46,IF(D84=47,liste!$D$47,IF(D84=48,liste!$D$48,IF(D84=49,liste!$D$49,IF(D84=50,liste!$D$50,IF(D84=51,liste!$D$51,IF(D84=52,liste!$D$52,IF(D84=53,liste!$D$53,IF(D84=54,liste!$D$54,IF(D84=55,liste!$D$55,IF(D84=56,liste!$D$56,IF(D84=57,liste!$D$57,IF(D84=58,liste!$D$58,IF(D84=59,liste!$D$59,IF(D84&gt;=60,”60”,"")))))))))))))))))))))))))))))))</f>
        <v/>
      </c>
      <c r="D84" s="80">
        <f>GİRİŞ!D84</f>
        <v>0</v>
      </c>
      <c r="E84" s="157"/>
      <c r="F84" s="159"/>
      <c r="G84" s="83" t="str">
        <f>IF(H84=30,liste!$D$30,IF(H84=31,liste!$D$31,IF(H84=32,liste!$D$32,IF(H84=33,liste!$D$33,IF(H84=34,liste!$D$34,IF(H84=35,liste!$D$35,IF(H84=36,liste!$D$36,IF(H84=37,liste!$D$37,IF(H84=38,liste!$D$38,IF(H84=39,liste!$D$39,IF(H84=40,liste!$D$40,IF(H84=41,liste!$D$41,IF(H84=42,liste!$D$42,IF(H84=43,liste!$D$43,IF(H84=44,liste!$D$44,IF(H84=45,liste!$D$45,IF(H84=46,liste!$D$46,IF(H84=47,liste!$D$47,IF(H84=48,liste!$D$48,IF(H84=49,liste!$D$49,IF(H84=50,liste!$D$50,IF(H84=51,liste!$D$51,IF(H84=52,liste!$D$52,IF(H84=53,liste!$D$53,IF(H84=54,liste!$D$54,IF(H84=55,liste!$D$55,IF(H84=56,liste!$D$56,IF(H84=57,liste!$D$57,IF(H84=58,liste!$D$58,IF(H84=59,liste!$D$59,IF(H84&gt;=60,”60”,"")))))))))))))))))))))))))))))))</f>
        <v/>
      </c>
      <c r="H84" s="80">
        <f>GİRİŞ!H84</f>
        <v>0</v>
      </c>
      <c r="I84" s="157"/>
      <c r="J84" s="161"/>
      <c r="K84" s="82" t="str">
        <f>IF(L84=30,liste!$D$30,IF(L84=31,liste!$D$31,IF(L84=32,liste!$D$32,IF(L84=33,liste!$D$33,IF(L84=34,liste!$D$34,IF(L84=35,liste!$D$35,IF(L84=36,liste!$D$36,IF(L84=37,liste!$D$37,IF(L84=38,liste!$D$38,IF(L84=39,liste!$D$39,IF(L84=40,liste!$D$40,IF(L84=41,liste!$D$41,IF(L84=42,liste!$D$42,IF(L84=43,liste!$D$43,IF(L84=44,liste!$D$44,IF(L84=45,liste!$D$45,IF(L84=46,liste!$D$46,IF(L84=47,liste!$D$47,IF(L84=48,liste!$D$48,IF(L84=49,liste!$D$49,IF(L84=50,liste!$D$50,IF(L84=51,liste!$D$51,IF(L84=52,liste!$D$52,IF(L84=53,liste!$D$53,IF(L84=54,liste!$D$54,IF(L84=55,liste!$D$55,IF(L84=56,liste!$D$56,IF(L84=57,liste!$D$57,IF(L84=58,liste!$D$58,IF(L84=59,liste!$D$59,IF(L84&gt;=60,”60”,"")))))))))))))))))))))))))))))))</f>
        <v/>
      </c>
      <c r="L84" s="80">
        <f>GİRİŞ!L84</f>
        <v>0</v>
      </c>
      <c r="M84" s="157"/>
      <c r="N84" s="159"/>
      <c r="O84" s="83" t="str">
        <f>IF(P84=30,liste!$D$30,IF(P84=31,liste!$D$31,IF(P84=32,liste!$D$32,IF(P84=33,liste!$D$33,IF(P84=34,liste!$D$34,IF(P84=35,liste!$D$35,IF(P84=36,liste!$D$36,IF(P84=37,liste!$D$37,IF(P84=38,liste!$D$38,IF(P84=39,liste!$D$39,IF(P84=40,liste!$D$40,IF(P84=41,liste!$D$41,IF(P84=42,liste!$D$42,IF(P84=43,liste!$D$43,IF(P84=44,liste!$D$44,IF(P84=45,liste!$D$45,IF(P84=46,liste!$D$46,IF(P84=47,liste!$D$47,IF(P84=48,liste!$D$48,IF(P84=49,liste!$D$49,IF(P84=50,liste!$D$50,IF(P84=51,liste!$D$51,IF(P84=52,liste!$D$52,IF(P84=53,liste!$D$53,IF(P84=54,liste!$D$54,IF(P84=55,liste!$D$55,IF(P84=56,liste!$D$56,IF(P84=57,liste!$D$57,IF(P84=58,liste!$D$58,IF(P84=59,liste!$D$59,IF(P84&gt;=60,”60”,"")))))))))))))))))))))))))))))))</f>
        <v/>
      </c>
      <c r="P84" s="80">
        <f>GİRİŞ!P84</f>
        <v>0</v>
      </c>
      <c r="Q84" s="157"/>
      <c r="R84" s="161"/>
      <c r="S84" s="82" t="str">
        <f>IF(T84=30,liste!$D$30,IF(T84=31,liste!$D$31,IF(T84=32,liste!$D$32,IF(T84=33,liste!$D$33,IF(T84=34,liste!$D$34,IF(T84=35,liste!$D$35,IF(T84=36,liste!$D$36,IF(T84=37,liste!$D$37,IF(T84=38,liste!$D$38,IF(T84=39,liste!$D$39,IF(T84=40,liste!$D$40,IF(T84=41,liste!$D$41,IF(T84=42,liste!$D$42,IF(T84=43,liste!$D$43,IF(T84=44,liste!$D$44,IF(T84=45,liste!$D$45,IF(T84=46,liste!$D$46,IF(T84=47,liste!$D$47,IF(T84=48,liste!$D$48,IF(T84=49,liste!$D$49,IF(T84=50,liste!$D$50,IF(T84=51,liste!$D$51,IF(T84=52,liste!$D$52,IF(T84=53,liste!$D$53,IF(T84=54,liste!$D$54,IF(T84=55,liste!$D$55,IF(T84=56,liste!$D$56,IF(T84=57,liste!$D$57,IF(T84=58,liste!$D$58,IF(T84=59,liste!$D$59,IF(T84&gt;=60,”60”,"")))))))))))))))))))))))))))))))</f>
        <v/>
      </c>
      <c r="T84" s="80">
        <f>GİRİŞ!T84</f>
        <v>2</v>
      </c>
      <c r="U84" s="157"/>
      <c r="V84" s="159"/>
      <c r="W84" s="83" t="str">
        <f>IF(X84=30,liste!$D$30,IF(X84=31,liste!$D$31,IF(X84=32,liste!$D$32,IF(X84=33,liste!$D$33,IF(X84=34,liste!$D$34,IF(X84=35,liste!$D$35,IF(X84=36,liste!$D$36,IF(X84=37,liste!$D$37,IF(X84=38,liste!$D$38,IF(X84=39,liste!$D$39,IF(X84=40,liste!$D$40,IF(X84=41,liste!$D$41,IF(X84=42,liste!$D$42,IF(X84=43,liste!$D$43,IF(X84=44,liste!$D$44,IF(X84=45,liste!$D$45,IF(X84=46,liste!$D$46,IF(X84=47,liste!$D$47,IF(X84=48,liste!$D$48,IF(X84=49,liste!$D$49,IF(X84=50,liste!$D$50,IF(X84=51,liste!$D$51,IF(X84=52,liste!$D$52,IF(X84=53,liste!$D$53,IF(X84=54,liste!$D$54,IF(X84=55,liste!$D$55,IF(X84=56,liste!$D$56,IF(X84=57,liste!$D$57,IF(X84=58,liste!$D$58,IF(X84=59,liste!$D$59,IF(X84&gt;=60,”60”,"")))))))))))))))))))))))))))))))</f>
        <v/>
      </c>
      <c r="X84" s="80">
        <f>GİRİŞ!X84</f>
        <v>1</v>
      </c>
      <c r="Y84" s="157"/>
      <c r="Z84" s="161"/>
      <c r="AA84" s="82" t="str">
        <f>IF(AB84=30,liste!$D$30,IF(AB84=31,liste!$D$31,IF(AB84=32,liste!$D$32,IF(AB84=33,liste!$D$33,IF(AB84=34,liste!$D$34,IF(AB84=35,liste!$D$35,IF(AB84=36,liste!$D$36,IF(AB84=37,liste!$D$37,IF(AB84=38,liste!$D$38,IF(AB84=39,liste!$D$39,IF(AB84=40,liste!$D$40,IF(AB84=41,liste!$D$41,IF(AB84=42,liste!$D$42,IF(AB84=43,liste!$D$43,IF(AB84=44,liste!$D$44,IF(AB84=45,liste!$D$45,IF(AB84=46,liste!$D$46,IF(AB84=47,liste!$D$47,IF(AB84=48,liste!$D$48,IF(AB84=49,liste!$D$49,IF(AB84=50,liste!$D$50,IF(AB84=51,liste!$D$51,IF(AB84=52,liste!$D$52,IF(AB84=53,liste!$D$53,IF(AB84=54,liste!$D$54,IF(AB84=55,liste!$D$55,IF(AB84=56,liste!$D$56,IF(AB84=57,liste!$D$57,IF(AB84=58,liste!$D$58,IF(AB84=59,liste!$D$59,IF(AB84&gt;=60,”60”,"")))))))))))))))))))))))))))))))</f>
        <v/>
      </c>
      <c r="AB84" s="80">
        <f>GİRİŞ!AB84</f>
        <v>27</v>
      </c>
      <c r="AC84" s="157"/>
      <c r="AD84" s="159"/>
      <c r="AE84" s="83" t="str">
        <f>IF(AF84=30,liste!$D$30,IF(AF84=31,liste!$D$31,IF(AF84=32,liste!$D$32,IF(AF84=33,liste!$D$33,IF(AF84=34,liste!$D$34,IF(AF84=35,liste!$D$35,IF(AF84=36,liste!$D$36,IF(AF84=37,liste!$D$37,IF(AF84=38,liste!$D$38,IF(AF84=39,liste!$D$39,IF(AF84=40,liste!$D$40,IF(AF84=41,liste!$D$41,IF(AF84=42,liste!$D$42,IF(AF84=43,liste!$D$43,IF(AF84=44,liste!$D$44,IF(AF84=45,liste!$D$45,IF(AF84=46,liste!$D$46,IF(AF84=47,liste!$D$47,IF(AF84=48,liste!$D$48,IF(AF84=49,liste!$D$49,IF(AF84=50,liste!$D$50,IF(AF84=51,liste!$D$51,IF(AF84=52,liste!$D$52,IF(AF84=53,liste!$D$53,IF(AF84=54,liste!$D$54,IF(AF84=55,liste!$D$55,IF(AF84=56,liste!$D$56,IF(AF84=57,liste!$D$57,IF(AF84=58,liste!$D$58,IF(AF84=59,liste!$D$59,IF(AF84&gt;=60,”60”,"")))))))))))))))))))))))))))))))</f>
        <v/>
      </c>
      <c r="AF84" s="80">
        <f>GİRİŞ!AF84</f>
        <v>26</v>
      </c>
      <c r="AG84" s="157"/>
      <c r="AH84" s="161"/>
    </row>
    <row r="85" spans="1:34" ht="9" customHeight="1" x14ac:dyDescent="0.25">
      <c r="A85" s="169"/>
      <c r="B85" s="163">
        <v>16</v>
      </c>
      <c r="C85" s="84" t="str">
        <f>IF(D85=30,liste!$B$30,IF(D85=31,liste!$B$31,IF(D85=32,liste!$B$32,IF(D85=33,liste!$B$33,IF(D85=34,liste!$B$34,IF(D85=35,liste!$B$35,IF(D85=36,liste!$B$36,IF(D85=37,liste!$B$37,IF(D85=38,liste!$B$38,IF(D85=39,liste!$B$39,IF(D85=40,liste!$B$40,IF(D85=41,liste!$B$41,IF(D85=42,liste!$B$42,IF(D85=43,liste!$B$43,IF(D85=44,liste!$B$44,IF(D85=45,liste!$B$45,IF(D85=46,liste!$B$46,IF(D85=47,liste!$B$47,IF(D85=48,liste!$B$48,IF(D85=49,liste!$B$49,IF(D85=50,liste!$B$50,IF(D85=51,liste!$B$51,IF(D85=52,liste!$B$52,IF(D85=53,liste!$B$53,IF(D85=54,liste!$B$54,IF(D85=55,liste!$B$55,IF(D85=56,liste!$B$56,IF(D85=57,liste!$B$57,IF(D85=58,liste!$B$58,IF(D85=59,liste!$B$59,IF(D85&gt;=60,”60”,"")))))))))))))))))))))))))))))))</f>
        <v/>
      </c>
      <c r="D85" s="80">
        <f>GİRİŞ!D85</f>
        <v>0</v>
      </c>
      <c r="E85" s="157" t="str">
        <f>IF(F85=1,liste!$F$1,IF(F85=2,liste!$F$2,IF(F85=3,liste!$F$3,IF(F85=4,liste!$F$4,IF(F85=5,liste!$F$5,IF(F85=6,liste!$F$6,IF(F85=7,liste!$F$7,IF(F85=8,liste!$F$8,IF(F85=9,liste!$F$9,IF(F85=10,liste!$F$10,IF(F85=11,liste!$F$11,IF(F85=12,liste!$F$12,IF(F85=13,liste!$F$13,IF(F85=14,liste!$F$14,IF(F85=15,liste!$F$15,IF(F85=16,liste!$F$16,IF(F85=17,liste!$F$17,IF(F85=18,liste!$F$18,IF(F85=19,liste!$F$19,IF(F85=20,liste!$F$20,""))))))))))))))))))))</f>
        <v/>
      </c>
      <c r="F85" s="159"/>
      <c r="G85" s="85" t="str">
        <f>IF(H85=30,liste!$B$30,IF(H85=31,liste!$B$31,IF(H85=32,liste!$B$32,IF(H85=33,liste!$B$33,IF(H85=34,liste!$B$34,IF(H85=35,liste!$B$35,IF(H85=36,liste!$B$36,IF(H85=37,liste!$B$37,IF(H85=38,liste!$B$38,IF(H85=39,liste!$B$39,IF(H85=40,liste!$B$40,IF(H85=41,liste!$B$41,IF(H85=42,liste!$B$42,IF(H85=43,liste!$B$43,IF(H85=44,liste!$B$44,IF(H85=45,liste!$B$45,IF(H85=46,liste!$B$46,IF(H85=47,liste!$B$47,IF(H85=48,liste!$B$48,IF(H85=49,liste!$B$49,IF(H85=50,liste!$B$50,IF(H85=51,liste!$B$51,IF(H85=52,liste!$B$52,IF(H85=53,liste!$B$53,IF(H85=54,liste!$B$54,IF(H85=55,liste!$B$55,IF(H85=56,liste!$B$56,IF(H85=57,liste!$B$57,IF(H85=58,liste!$B$58,IF(H85=59,liste!$B$59,IF(H85&gt;=60,”60”,"")))))))))))))))))))))))))))))))</f>
        <v/>
      </c>
      <c r="H85" s="80">
        <f>GİRİŞ!H85</f>
        <v>0</v>
      </c>
      <c r="I85" s="157" t="str">
        <f>IF(J85=1,liste!$F$1,IF(J85=2,liste!$F$2,IF(J85=3,liste!$F$3,IF(J85=4,liste!$F$4,IF(J85=5,liste!$F$5,IF(J85=6,liste!$F$6,IF(J85=7,liste!$F$7,IF(J85=8,liste!$F$8,IF(J85=9,liste!$F$9,IF(J85=10,liste!$F$10,IF(J85=11,liste!$F$11,IF(J85=12,liste!$F$12,IF(J85=13,liste!$F$13,IF(J85=14,liste!$F$14,IF(J85=15,liste!$F$15,IF(J85=16,liste!$F$16,IF(J85=17,liste!$F$17,IF(J85=18,liste!$F$18,IF(J85=19,liste!$F$19,IF(J85=20,liste!$F$20,""))))))))))))))))))))</f>
        <v/>
      </c>
      <c r="J85" s="161"/>
      <c r="K85" s="84" t="str">
        <f>IF(L85=30,liste!$B$30,IF(L85=31,liste!$B$31,IF(L85=32,liste!$B$32,IF(L85=33,liste!$B$33,IF(L85=34,liste!$B$34,IF(L85=35,liste!$B$35,IF(L85=36,liste!$B$36,IF(L85=37,liste!$B$37,IF(L85=38,liste!$B$38,IF(L85=39,liste!$B$39,IF(L85=40,liste!$B$40,IF(L85=41,liste!$B$41,IF(L85=42,liste!$B$42,IF(L85=43,liste!$B$43,IF(L85=44,liste!$B$44,IF(L85=45,liste!$B$45,IF(L85=46,liste!$B$46,IF(L85=47,liste!$B$47,IF(L85=48,liste!$B$48,IF(L85=49,liste!$B$49,IF(L85=50,liste!$B$50,IF(L85=51,liste!$B$51,IF(L85=52,liste!$B$52,IF(L85=53,liste!$B$53,IF(L85=54,liste!$B$54,IF(L85=55,liste!$B$55,IF(L85=56,liste!$B$56,IF(L85=57,liste!$B$57,IF(L85=58,liste!$B$58,IF(L85=59,liste!$B$59,IF(L85&gt;=60,”60”,"")))))))))))))))))))))))))))))))</f>
        <v/>
      </c>
      <c r="L85" s="80">
        <f>GİRİŞ!L85</f>
        <v>0</v>
      </c>
      <c r="M85" s="157" t="str">
        <f>IF(N85=1,liste!$F$1,IF(N85=2,liste!$F$2,IF(N85=3,liste!$F$3,IF(N85=4,liste!$F$4,IF(N85=5,liste!$F$5,IF(N85=6,liste!$F$6,IF(N85=7,liste!$F$7,IF(N85=8,liste!$F$8,IF(N85=9,liste!$F$9,IF(N85=10,liste!$F$10,IF(N85=11,liste!$F$11,IF(N85=12,liste!$F$12,IF(N85=13,liste!$F$13,IF(N85=14,liste!$F$14,IF(N85=15,liste!$F$15,IF(N85=16,liste!$F$16,IF(N85=17,liste!$F$17,IF(N85=18,liste!$F$18,IF(N85=19,liste!$F$19,IF(N85=20,liste!$F$20,""))))))))))))))))))))</f>
        <v/>
      </c>
      <c r="N85" s="159"/>
      <c r="O85" s="85" t="str">
        <f>IF(P85=30,liste!$B$30,IF(P85=31,liste!$B$31,IF(P85=32,liste!$B$32,IF(P85=33,liste!$B$33,IF(P85=34,liste!$B$34,IF(P85=35,liste!$B$35,IF(P85=36,liste!$B$36,IF(P85=37,liste!$B$37,IF(P85=38,liste!$B$38,IF(P85=39,liste!$B$39,IF(P85=40,liste!$B$40,IF(P85=41,liste!$B$41,IF(P85=42,liste!$B$42,IF(P85=43,liste!$B$43,IF(P85=44,liste!$B$44,IF(P85=45,liste!$B$45,IF(P85=46,liste!$B$46,IF(P85=47,liste!$B$47,IF(P85=48,liste!$B$48,IF(P85=49,liste!$B$49,IF(P85=50,liste!$B$50,IF(P85=51,liste!$B$51,IF(P85=52,liste!$B$52,IF(P85=53,liste!$B$53,IF(P85=54,liste!$B$54,IF(P85=55,liste!$B$55,IF(P85=56,liste!$B$56,IF(P85=57,liste!$B$57,IF(P85=58,liste!$B$58,IF(P85=59,liste!$B$59,IF(P85&gt;=60,”60”,"")))))))))))))))))))))))))))))))</f>
        <v/>
      </c>
      <c r="P85" s="80">
        <f>GİRİŞ!P85</f>
        <v>0</v>
      </c>
      <c r="Q85" s="157" t="str">
        <f>IF(R85=1,liste!$F$1,IF(R85=2,liste!$F$2,IF(R85=3,liste!$F$3,IF(R85=4,liste!$F$4,IF(R85=5,liste!$F$5,IF(R85=6,liste!$F$6,IF(R85=7,liste!$F$7,IF(R85=8,liste!$F$8,IF(R85=9,liste!$F$9,IF(R85=10,liste!$F$10,IF(R85=11,liste!$F$11,IF(R85=12,liste!$F$12,IF(R85=13,liste!$F$13,IF(R85=14,liste!$F$14,IF(R85=15,liste!$F$15,IF(R85=16,liste!$F$16,IF(R85=17,liste!$F$17,IF(R85=18,liste!$F$18,IF(R85=19,liste!$F$19,IF(R85=20,liste!$F$20,""))))))))))))))))))))</f>
        <v/>
      </c>
      <c r="R85" s="161"/>
      <c r="S85" s="84" t="str">
        <f>IF(T85=30,liste!$B$30,IF(T85=31,liste!$B$31,IF(T85=32,liste!$B$32,IF(T85=33,liste!$B$33,IF(T85=34,liste!$B$34,IF(T85=35,liste!$B$35,IF(T85=36,liste!$B$36,IF(T85=37,liste!$B$37,IF(T85=38,liste!$B$38,IF(T85=39,liste!$B$39,IF(T85=40,liste!$B$40,IF(T85=41,liste!$B$41,IF(T85=42,liste!$B$42,IF(T85=43,liste!$B$43,IF(T85=44,liste!$B$44,IF(T85=45,liste!$B$45,IF(T85=46,liste!$B$46,IF(T85=47,liste!$B$47,IF(T85=48,liste!$B$48,IF(T85=49,liste!$B$49,IF(T85=50,liste!$B$50,IF(T85=51,liste!$B$51,IF(T85=52,liste!$B$52,IF(T85=53,liste!$B$53,IF(T85=54,liste!$B$54,IF(T85=55,liste!$B$55,IF(T85=56,liste!$B$56,IF(T85=57,liste!$B$57,IF(T85=58,liste!$B$58,IF(T85=59,liste!$B$59,IF(T85&gt;=60,”60”,"")))))))))))))))))))))))))))))))</f>
        <v/>
      </c>
      <c r="T85" s="80">
        <f>GİRİŞ!T85</f>
        <v>10</v>
      </c>
      <c r="U85" s="157" t="str">
        <f>IF(V85=1,liste!$F$1,IF(V85=2,liste!$F$2,IF(V85=3,liste!$F$3,IF(V85=4,liste!$F$4,IF(V85=5,liste!$F$5,IF(V85=6,liste!$F$6,IF(V85=7,liste!$F$7,IF(V85=8,liste!$F$8,IF(V85=9,liste!$F$9,IF(V85=10,liste!$F$10,IF(V85=11,liste!$F$11,IF(V85=12,liste!$F$12,IF(V85=13,liste!$F$13,IF(V85=14,liste!$F$14,IF(V85=15,liste!$F$15,IF(V85=16,liste!$F$16,IF(V85=17,liste!$F$17,IF(V85=18,liste!$F$18,IF(V85=19,liste!$F$19,IF(V85=20,liste!$F$20,""))))))))))))))))))))</f>
        <v/>
      </c>
      <c r="V85" s="159"/>
      <c r="W85" s="85" t="str">
        <f>IF(X85=30,liste!$B$30,IF(X85=31,liste!$B$31,IF(X85=32,liste!$B$32,IF(X85=33,liste!$B$33,IF(X85=34,liste!$B$34,IF(X85=35,liste!$B$35,IF(X85=36,liste!$B$36,IF(X85=37,liste!$B$37,IF(X85=38,liste!$B$38,IF(X85=39,liste!$B$39,IF(X85=40,liste!$B$40,IF(X85=41,liste!$B$41,IF(X85=42,liste!$B$42,IF(X85=43,liste!$B$43,IF(X85=44,liste!$B$44,IF(X85=45,liste!$B$45,IF(X85=46,liste!$B$46,IF(X85=47,liste!$B$47,IF(X85=48,liste!$B$48,IF(X85=49,liste!$B$49,IF(X85=50,liste!$B$50,IF(X85=51,liste!$B$51,IF(X85=52,liste!$B$52,IF(X85=53,liste!$B$53,IF(X85=54,liste!$B$54,IF(X85=55,liste!$B$55,IF(X85=56,liste!$B$56,IF(X85=57,liste!$B$57,IF(X85=58,liste!$B$58,IF(X85=59,liste!$B$59,IF(X85&gt;=60,”60”,"")))))))))))))))))))))))))))))))</f>
        <v/>
      </c>
      <c r="X85" s="80">
        <f>GİRİŞ!X85</f>
        <v>1</v>
      </c>
      <c r="Y85" s="157" t="str">
        <f>IF(Z85=1,liste!$F$1,IF(Z85=2,liste!$F$2,IF(Z85=3,liste!$F$3,IF(Z85=4,liste!$F$4,IF(Z85=5,liste!$F$5,IF(Z85=6,liste!$F$6,IF(Z85=7,liste!$F$7,IF(Z85=8,liste!$F$8,IF(Z85=9,liste!$F$9,IF(Z85=10,liste!$F$10,IF(Z85=11,liste!$F$11,IF(Z85=12,liste!$F$12,IF(Z85=13,liste!$F$13,IF(Z85=14,liste!$F$14,IF(Z85=15,liste!$F$15,IF(Z85=16,liste!$F$16,IF(Z85=17,liste!$F$17,IF(Z85=18,liste!$F$18,IF(Z85=19,liste!$F$19,IF(Z85=20,liste!$F$20,""))))))))))))))))))))</f>
        <v/>
      </c>
      <c r="Z85" s="161"/>
      <c r="AA85" s="84" t="str">
        <f>IF(AB85=30,liste!$B$30,IF(AB85=31,liste!$B$31,IF(AB85=32,liste!$B$32,IF(AB85=33,liste!$B$33,IF(AB85=34,liste!$B$34,IF(AB85=35,liste!$B$35,IF(AB85=36,liste!$B$36,IF(AB85=37,liste!$B$37,IF(AB85=38,liste!$B$38,IF(AB85=39,liste!$B$39,IF(AB85=40,liste!$B$40,IF(AB85=41,liste!$B$41,IF(AB85=42,liste!$B$42,IF(AB85=43,liste!$B$43,IF(AB85=44,liste!$B$44,IF(AB85=45,liste!$B$45,IF(AB85=46,liste!$B$46,IF(AB85=47,liste!$B$47,IF(AB85=48,liste!$B$48,IF(AB85=49,liste!$B$49,IF(AB85=50,liste!$B$50,IF(AB85=51,liste!$B$51,IF(AB85=52,liste!$B$52,IF(AB85=53,liste!$B$53,IF(AB85=54,liste!$B$54,IF(AB85=55,liste!$B$55,IF(AB85=56,liste!$B$56,IF(AB85=57,liste!$B$57,IF(AB85=58,liste!$B$58,IF(AB85=59,liste!$B$59,IF(AB85&gt;=60,”60”,"")))))))))))))))))))))))))))))))</f>
        <v/>
      </c>
      <c r="AB85" s="80">
        <f>GİRİŞ!AB85</f>
        <v>22</v>
      </c>
      <c r="AC85" s="157" t="str">
        <f>IF(AD85=1,liste!$F$1,IF(AD85=2,liste!$F$2,IF(AD85=3,liste!$F$3,IF(AD85=4,liste!$F$4,IF(AD85=5,liste!$F$5,IF(AD85=6,liste!$F$6,IF(AD85=7,liste!$F$7,IF(AD85=8,liste!$F$8,IF(AD85=9,liste!$F$9,IF(AD85=10,liste!$F$10,IF(AD85=11,liste!$F$11,IF(AD85=12,liste!$F$12,IF(AD85=13,liste!$F$13,IF(AD85=14,liste!$F$14,IF(AD85=15,liste!$F$15,IF(AD85=16,liste!$F$16,IF(AD85=17,liste!$F$17,IF(AD85=18,liste!$F$18,IF(AD85=19,liste!$F$19,IF(AD85=20,liste!$F$20,""))))))))))))))))))))</f>
        <v/>
      </c>
      <c r="AD85" s="159"/>
      <c r="AE85" s="85" t="str">
        <f>IF(AF85=30,liste!$B$30,IF(AF85=31,liste!$B$31,IF(AF85=32,liste!$B$32,IF(AF85=33,liste!$B$33,IF(AF85=34,liste!$B$34,IF(AF85=35,liste!$B$35,IF(AF85=36,liste!$B$36,IF(AF85=37,liste!$B$37,IF(AF85=38,liste!$B$38,IF(AF85=39,liste!$B$39,IF(AF85=40,liste!$B$40,IF(AF85=41,liste!$B$41,IF(AF85=42,liste!$B$42,IF(AF85=43,liste!$B$43,IF(AF85=44,liste!$B$44,IF(AF85=45,liste!$B$45,IF(AF85=46,liste!$B$46,IF(AF85=47,liste!$B$47,IF(AF85=48,liste!$B$48,IF(AF85=49,liste!$B$49,IF(AF85=50,liste!$B$50,IF(AF85=51,liste!$B$51,IF(AF85=52,liste!$B$52,IF(AF85=53,liste!$B$53,IF(AF85=54,liste!$B$54,IF(AF85=55,liste!$B$55,IF(AF85=56,liste!$B$56,IF(AF85=57,liste!$B$57,IF(AF85=58,liste!$B$58,IF(AF85=59,liste!$B$59,IF(AF85&gt;=60,”60”,"")))))))))))))))))))))))))))))))</f>
        <v/>
      </c>
      <c r="AF85" s="80">
        <f>GİRİŞ!AF85</f>
        <v>10</v>
      </c>
      <c r="AG85" s="157" t="str">
        <f>IF(AH85=1,liste!$F$1,IF(AH85=2,liste!$F$2,IF(AH85=3,liste!$F$3,IF(AH85=4,liste!$F$4,IF(AH85=5,liste!$F$5,IF(AH85=6,liste!$F$6,IF(AH85=7,liste!$F$7,IF(AH85=8,liste!$F$8,IF(AH85=9,liste!$F$9,IF(AH85=10,liste!$F$10,IF(AH85=11,liste!$F$11,IF(AH85=12,liste!$F$12,IF(AH85=13,liste!$F$13,IF(AH85=14,liste!$F$14,IF(AH85=15,liste!$F$15,IF(AH85=16,liste!$F$16,IF(AH85=17,liste!$F$17,IF(AH85=18,liste!$F$18,IF(AH85=19,liste!$F$19,IF(AH85=20,liste!$F$20,""))))))))))))))))))))</f>
        <v/>
      </c>
      <c r="AH85" s="161"/>
    </row>
    <row r="86" spans="1:34" ht="9" customHeight="1" x14ac:dyDescent="0.25">
      <c r="A86" s="169"/>
      <c r="B86" s="163"/>
      <c r="C86" s="82" t="str">
        <f>IF(D86=30,liste!$D$30,IF(D86=31,liste!$D$31,IF(D86=32,liste!$D$32,IF(D86=33,liste!$D$33,IF(D86=34,liste!$D$34,IF(D86=35,liste!$D$35,IF(D86=36,liste!$D$36,IF(D86=37,liste!$D$37,IF(D86=38,liste!$D$38,IF(D86=39,liste!$D$39,IF(D86=40,liste!$D$40,IF(D86=41,liste!$D$41,IF(D86=42,liste!$D$42,IF(D86=43,liste!$D$43,IF(D86=44,liste!$D$44,IF(D86=45,liste!$D$45,IF(D86=46,liste!$D$46,IF(D86=47,liste!$D$47,IF(D86=48,liste!$D$48,IF(D86=49,liste!$D$49,IF(D86=50,liste!$D$50,IF(D86=51,liste!$D$51,IF(D86=52,liste!$D$52,IF(D86=53,liste!$D$53,IF(D86=54,liste!$D$54,IF(D86=55,liste!$D$55,IF(D86=56,liste!$D$56,IF(D86=57,liste!$D$57,IF(D86=58,liste!$D$58,IF(D86=59,liste!$D$59,IF(D86&gt;=60,”60”,"")))))))))))))))))))))))))))))))</f>
        <v/>
      </c>
      <c r="D86" s="80">
        <f>GİRİŞ!D86</f>
        <v>0</v>
      </c>
      <c r="E86" s="157"/>
      <c r="F86" s="159"/>
      <c r="G86" s="83" t="str">
        <f>IF(H86=30,liste!$D$30,IF(H86=31,liste!$D$31,IF(H86=32,liste!$D$32,IF(H86=33,liste!$D$33,IF(H86=34,liste!$D$34,IF(H86=35,liste!$D$35,IF(H86=36,liste!$D$36,IF(H86=37,liste!$D$37,IF(H86=38,liste!$D$38,IF(H86=39,liste!$D$39,IF(H86=40,liste!$D$40,IF(H86=41,liste!$D$41,IF(H86=42,liste!$D$42,IF(H86=43,liste!$D$43,IF(H86=44,liste!$D$44,IF(H86=45,liste!$D$45,IF(H86=46,liste!$D$46,IF(H86=47,liste!$D$47,IF(H86=48,liste!$D$48,IF(H86=49,liste!$D$49,IF(H86=50,liste!$D$50,IF(H86=51,liste!$D$51,IF(H86=52,liste!$D$52,IF(H86=53,liste!$D$53,IF(H86=54,liste!$D$54,IF(H86=55,liste!$D$55,IF(H86=56,liste!$D$56,IF(H86=57,liste!$D$57,IF(H86=58,liste!$D$58,IF(H86=59,liste!$D$59,IF(H86&gt;=60,”60”,"")))))))))))))))))))))))))))))))</f>
        <v/>
      </c>
      <c r="H86" s="80">
        <f>GİRİŞ!H86</f>
        <v>0</v>
      </c>
      <c r="I86" s="157"/>
      <c r="J86" s="161"/>
      <c r="K86" s="82" t="str">
        <f>IF(L86=30,liste!$D$30,IF(L86=31,liste!$D$31,IF(L86=32,liste!$D$32,IF(L86=33,liste!$D$33,IF(L86=34,liste!$D$34,IF(L86=35,liste!$D$35,IF(L86=36,liste!$D$36,IF(L86=37,liste!$D$37,IF(L86=38,liste!$D$38,IF(L86=39,liste!$D$39,IF(L86=40,liste!$D$40,IF(L86=41,liste!$D$41,IF(L86=42,liste!$D$42,IF(L86=43,liste!$D$43,IF(L86=44,liste!$D$44,IF(L86=45,liste!$D$45,IF(L86=46,liste!$D$46,IF(L86=47,liste!$D$47,IF(L86=48,liste!$D$48,IF(L86=49,liste!$D$49,IF(L86=50,liste!$D$50,IF(L86=51,liste!$D$51,IF(L86=52,liste!$D$52,IF(L86=53,liste!$D$53,IF(L86=54,liste!$D$54,IF(L86=55,liste!$D$55,IF(L86=56,liste!$D$56,IF(L86=57,liste!$D$57,IF(L86=58,liste!$D$58,IF(L86=59,liste!$D$59,IF(L86&gt;=60,”60”,"")))))))))))))))))))))))))))))))</f>
        <v/>
      </c>
      <c r="L86" s="80">
        <f>GİRİŞ!L86</f>
        <v>0</v>
      </c>
      <c r="M86" s="157"/>
      <c r="N86" s="159"/>
      <c r="O86" s="83" t="str">
        <f>IF(P86=30,liste!$D$30,IF(P86=31,liste!$D$31,IF(P86=32,liste!$D$32,IF(P86=33,liste!$D$33,IF(P86=34,liste!$D$34,IF(P86=35,liste!$D$35,IF(P86=36,liste!$D$36,IF(P86=37,liste!$D$37,IF(P86=38,liste!$D$38,IF(P86=39,liste!$D$39,IF(P86=40,liste!$D$40,IF(P86=41,liste!$D$41,IF(P86=42,liste!$D$42,IF(P86=43,liste!$D$43,IF(P86=44,liste!$D$44,IF(P86=45,liste!$D$45,IF(P86=46,liste!$D$46,IF(P86=47,liste!$D$47,IF(P86=48,liste!$D$48,IF(P86=49,liste!$D$49,IF(P86=50,liste!$D$50,IF(P86=51,liste!$D$51,IF(P86=52,liste!$D$52,IF(P86=53,liste!$D$53,IF(P86=54,liste!$D$54,IF(P86=55,liste!$D$55,IF(P86=56,liste!$D$56,IF(P86=57,liste!$D$57,IF(P86=58,liste!$D$58,IF(P86=59,liste!$D$59,IF(P86&gt;=60,”60”,"")))))))))))))))))))))))))))))))</f>
        <v/>
      </c>
      <c r="P86" s="80">
        <f>GİRİŞ!P86</f>
        <v>0</v>
      </c>
      <c r="Q86" s="157"/>
      <c r="R86" s="161"/>
      <c r="S86" s="82" t="str">
        <f>IF(T86=30,liste!$D$30,IF(T86=31,liste!$D$31,IF(T86=32,liste!$D$32,IF(T86=33,liste!$D$33,IF(T86=34,liste!$D$34,IF(T86=35,liste!$D$35,IF(T86=36,liste!$D$36,IF(T86=37,liste!$D$37,IF(T86=38,liste!$D$38,IF(T86=39,liste!$D$39,IF(T86=40,liste!$D$40,IF(T86=41,liste!$D$41,IF(T86=42,liste!$D$42,IF(T86=43,liste!$D$43,IF(T86=44,liste!$D$44,IF(T86=45,liste!$D$45,IF(T86=46,liste!$D$46,IF(T86=47,liste!$D$47,IF(T86=48,liste!$D$48,IF(T86=49,liste!$D$49,IF(T86=50,liste!$D$50,IF(T86=51,liste!$D$51,IF(T86=52,liste!$D$52,IF(T86=53,liste!$D$53,IF(T86=54,liste!$D$54,IF(T86=55,liste!$D$55,IF(T86=56,liste!$D$56,IF(T86=57,liste!$D$57,IF(T86=58,liste!$D$58,IF(T86=59,liste!$D$59,IF(T86&gt;=60,”60”,"")))))))))))))))))))))))))))))))</f>
        <v/>
      </c>
      <c r="T86" s="80">
        <f>GİRİŞ!T86</f>
        <v>28</v>
      </c>
      <c r="U86" s="157"/>
      <c r="V86" s="159"/>
      <c r="W86" s="83" t="str">
        <f>IF(X86=30,liste!$D$30,IF(X86=31,liste!$D$31,IF(X86=32,liste!$D$32,IF(X86=33,liste!$D$33,IF(X86=34,liste!$D$34,IF(X86=35,liste!$D$35,IF(X86=36,liste!$D$36,IF(X86=37,liste!$D$37,IF(X86=38,liste!$D$38,IF(X86=39,liste!$D$39,IF(X86=40,liste!$D$40,IF(X86=41,liste!$D$41,IF(X86=42,liste!$D$42,IF(X86=43,liste!$D$43,IF(X86=44,liste!$D$44,IF(X86=45,liste!$D$45,IF(X86=46,liste!$D$46,IF(X86=47,liste!$D$47,IF(X86=48,liste!$D$48,IF(X86=49,liste!$D$49,IF(X86=50,liste!$D$50,IF(X86=51,liste!$D$51,IF(X86=52,liste!$D$52,IF(X86=53,liste!$D$53,IF(X86=54,liste!$D$54,IF(X86=55,liste!$D$55,IF(X86=56,liste!$D$56,IF(X86=57,liste!$D$57,IF(X86=58,liste!$D$58,IF(X86=59,liste!$D$59,IF(X86&gt;=60,”60”,"")))))))))))))))))))))))))))))))</f>
        <v/>
      </c>
      <c r="X86" s="80">
        <f>GİRİŞ!X86</f>
        <v>1</v>
      </c>
      <c r="Y86" s="157"/>
      <c r="Z86" s="161"/>
      <c r="AA86" s="82" t="str">
        <f>IF(AB86=30,liste!$D$30,IF(AB86=31,liste!$D$31,IF(AB86=32,liste!$D$32,IF(AB86=33,liste!$D$33,IF(AB86=34,liste!$D$34,IF(AB86=35,liste!$D$35,IF(AB86=36,liste!$D$36,IF(AB86=37,liste!$D$37,IF(AB86=38,liste!$D$38,IF(AB86=39,liste!$D$39,IF(AB86=40,liste!$D$40,IF(AB86=41,liste!$D$41,IF(AB86=42,liste!$D$42,IF(AB86=43,liste!$D$43,IF(AB86=44,liste!$D$44,IF(AB86=45,liste!$D$45,IF(AB86=46,liste!$D$46,IF(AB86=47,liste!$D$47,IF(AB86=48,liste!$D$48,IF(AB86=49,liste!$D$49,IF(AB86=50,liste!$D$50,IF(AB86=51,liste!$D$51,IF(AB86=52,liste!$D$52,IF(AB86=53,liste!$D$53,IF(AB86=54,liste!$D$54,IF(AB86=55,liste!$D$55,IF(AB86=56,liste!$D$56,IF(AB86=57,liste!$D$57,IF(AB86=58,liste!$D$58,IF(AB86=59,liste!$D$59,IF(AB86&gt;=60,”60”,"")))))))))))))))))))))))))))))))</f>
        <v/>
      </c>
      <c r="AB86" s="80">
        <f>GİRİŞ!AB86</f>
        <v>27</v>
      </c>
      <c r="AC86" s="157"/>
      <c r="AD86" s="159"/>
      <c r="AE86" s="83" t="str">
        <f>IF(AF86=30,liste!$D$30,IF(AF86=31,liste!$D$31,IF(AF86=32,liste!$D$32,IF(AF86=33,liste!$D$33,IF(AF86=34,liste!$D$34,IF(AF86=35,liste!$D$35,IF(AF86=36,liste!$D$36,IF(AF86=37,liste!$D$37,IF(AF86=38,liste!$D$38,IF(AF86=39,liste!$D$39,IF(AF86=40,liste!$D$40,IF(AF86=41,liste!$D$41,IF(AF86=42,liste!$D$42,IF(AF86=43,liste!$D$43,IF(AF86=44,liste!$D$44,IF(AF86=45,liste!$D$45,IF(AF86=46,liste!$D$46,IF(AF86=47,liste!$D$47,IF(AF86=48,liste!$D$48,IF(AF86=49,liste!$D$49,IF(AF86=50,liste!$D$50,IF(AF86=51,liste!$D$51,IF(AF86=52,liste!$D$52,IF(AF86=53,liste!$D$53,IF(AF86=54,liste!$D$54,IF(AF86=55,liste!$D$55,IF(AF86=56,liste!$D$56,IF(AF86=57,liste!$D$57,IF(AF86=58,liste!$D$58,IF(AF86=59,liste!$D$59,IF(AF86&gt;=60,”60”,"")))))))))))))))))))))))))))))))</f>
        <v/>
      </c>
      <c r="AF86" s="80">
        <f>GİRİŞ!AF86</f>
        <v>26</v>
      </c>
      <c r="AG86" s="157"/>
      <c r="AH86" s="161"/>
    </row>
    <row r="87" spans="1:34" ht="9" customHeight="1" x14ac:dyDescent="0.25">
      <c r="A87" s="169"/>
      <c r="B87" s="163">
        <v>17</v>
      </c>
      <c r="C87" s="84" t="str">
        <f>IF(D87=30,liste!$B$30,IF(D87=31,liste!$B$31,IF(D87=32,liste!$B$32,IF(D87=33,liste!$B$33,IF(D87=34,liste!$B$34,IF(D87=35,liste!$B$35,IF(D87=36,liste!$B$36,IF(D87=37,liste!$B$37,IF(D87=38,liste!$B$38,IF(D87=39,liste!$B$39,IF(D87=40,liste!$B$40,IF(D87=41,liste!$B$41,IF(D87=42,liste!$B$42,IF(D87=43,liste!$B$43,IF(D87=44,liste!$B$44,IF(D87=45,liste!$B$45,IF(D87=46,liste!$B$46,IF(D87=47,liste!$B$47,IF(D87=48,liste!$B$48,IF(D87=49,liste!$B$49,IF(D87=50,liste!$B$50,IF(D87=51,liste!$B$51,IF(D87=52,liste!$B$52,IF(D87=53,liste!$B$53,IF(D87=54,liste!$B$54,IF(D87=55,liste!$B$55,IF(D87=56,liste!$B$56,IF(D87=57,liste!$B$57,IF(D87=58,liste!$B$58,IF(D87=59,liste!$B$59,IF(D87&gt;=60,”60”,"")))))))))))))))))))))))))))))))</f>
        <v/>
      </c>
      <c r="D87" s="80">
        <f>GİRİŞ!D87</f>
        <v>0</v>
      </c>
      <c r="E87" s="157" t="str">
        <f>IF(F87=1,liste!$F$1,IF(F87=2,liste!$F$2,IF(F87=3,liste!$F$3,IF(F87=4,liste!$F$4,IF(F87=5,liste!$F$5,IF(F87=6,liste!$F$6,IF(F87=7,liste!$F$7,IF(F87=8,liste!$F$8,IF(F87=9,liste!$F$9,IF(F87=10,liste!$F$10,IF(F87=11,liste!$F$11,IF(F87=12,liste!$F$12,IF(F87=13,liste!$F$13,IF(F87=14,liste!$F$14,IF(F87=15,liste!$F$15,IF(F87=16,liste!$F$16,IF(F87=17,liste!$F$17,IF(F87=18,liste!$F$18,IF(F87=19,liste!$F$19,IF(F87=20,liste!$F$20,""))))))))))))))))))))</f>
        <v/>
      </c>
      <c r="F87" s="159"/>
      <c r="G87" s="85" t="str">
        <f>IF(H87=30,liste!$B$30,IF(H87=31,liste!$B$31,IF(H87=32,liste!$B$32,IF(H87=33,liste!$B$33,IF(H87=34,liste!$B$34,IF(H87=35,liste!$B$35,IF(H87=36,liste!$B$36,IF(H87=37,liste!$B$37,IF(H87=38,liste!$B$38,IF(H87=39,liste!$B$39,IF(H87=40,liste!$B$40,IF(H87=41,liste!$B$41,IF(H87=42,liste!$B$42,IF(H87=43,liste!$B$43,IF(H87=44,liste!$B$44,IF(H87=45,liste!$B$45,IF(H87=46,liste!$B$46,IF(H87=47,liste!$B$47,IF(H87=48,liste!$B$48,IF(H87=49,liste!$B$49,IF(H87=50,liste!$B$50,IF(H87=51,liste!$B$51,IF(H87=52,liste!$B$52,IF(H87=53,liste!$B$53,IF(H87=54,liste!$B$54,IF(H87=55,liste!$B$55,IF(H87=56,liste!$B$56,IF(H87=57,liste!$B$57,IF(H87=58,liste!$B$58,IF(H87=59,liste!$B$59,IF(H87&gt;=60,”60”,"")))))))))))))))))))))))))))))))</f>
        <v/>
      </c>
      <c r="H87" s="80">
        <f>GİRİŞ!H87</f>
        <v>0</v>
      </c>
      <c r="I87" s="157" t="str">
        <f>IF(J87=1,liste!$F$1,IF(J87=2,liste!$F$2,IF(J87=3,liste!$F$3,IF(J87=4,liste!$F$4,IF(J87=5,liste!$F$5,IF(J87=6,liste!$F$6,IF(J87=7,liste!$F$7,IF(J87=8,liste!$F$8,IF(J87=9,liste!$F$9,IF(J87=10,liste!$F$10,IF(J87=11,liste!$F$11,IF(J87=12,liste!$F$12,IF(J87=13,liste!$F$13,IF(J87=14,liste!$F$14,IF(J87=15,liste!$F$15,IF(J87=16,liste!$F$16,IF(J87=17,liste!$F$17,IF(J87=18,liste!$F$18,IF(J87=19,liste!$F$19,IF(J87=20,liste!$F$20,""))))))))))))))))))))</f>
        <v/>
      </c>
      <c r="J87" s="161"/>
      <c r="K87" s="84" t="str">
        <f>IF(L87=30,liste!$B$30,IF(L87=31,liste!$B$31,IF(L87=32,liste!$B$32,IF(L87=33,liste!$B$33,IF(L87=34,liste!$B$34,IF(L87=35,liste!$B$35,IF(L87=36,liste!$B$36,IF(L87=37,liste!$B$37,IF(L87=38,liste!$B$38,IF(L87=39,liste!$B$39,IF(L87=40,liste!$B$40,IF(L87=41,liste!$B$41,IF(L87=42,liste!$B$42,IF(L87=43,liste!$B$43,IF(L87=44,liste!$B$44,IF(L87=45,liste!$B$45,IF(L87=46,liste!$B$46,IF(L87=47,liste!$B$47,IF(L87=48,liste!$B$48,IF(L87=49,liste!$B$49,IF(L87=50,liste!$B$50,IF(L87=51,liste!$B$51,IF(L87=52,liste!$B$52,IF(L87=53,liste!$B$53,IF(L87=54,liste!$B$54,IF(L87=55,liste!$B$55,IF(L87=56,liste!$B$56,IF(L87=57,liste!$B$57,IF(L87=58,liste!$B$58,IF(L87=59,liste!$B$59,IF(L87&gt;=60,”60”,"")))))))))))))))))))))))))))))))</f>
        <v/>
      </c>
      <c r="L87" s="80">
        <f>GİRİŞ!L87</f>
        <v>0</v>
      </c>
      <c r="M87" s="157" t="str">
        <f>IF(N87=1,liste!$F$1,IF(N87=2,liste!$F$2,IF(N87=3,liste!$F$3,IF(N87=4,liste!$F$4,IF(N87=5,liste!$F$5,IF(N87=6,liste!$F$6,IF(N87=7,liste!$F$7,IF(N87=8,liste!$F$8,IF(N87=9,liste!$F$9,IF(N87=10,liste!$F$10,IF(N87=11,liste!$F$11,IF(N87=12,liste!$F$12,IF(N87=13,liste!$F$13,IF(N87=14,liste!$F$14,IF(N87=15,liste!$F$15,IF(N87=16,liste!$F$16,IF(N87=17,liste!$F$17,IF(N87=18,liste!$F$18,IF(N87=19,liste!$F$19,IF(N87=20,liste!$F$20,""))))))))))))))))))))</f>
        <v/>
      </c>
      <c r="N87" s="159"/>
      <c r="O87" s="85" t="str">
        <f>IF(P87=30,liste!$B$30,IF(P87=31,liste!$B$31,IF(P87=32,liste!$B$32,IF(P87=33,liste!$B$33,IF(P87=34,liste!$B$34,IF(P87=35,liste!$B$35,IF(P87=36,liste!$B$36,IF(P87=37,liste!$B$37,IF(P87=38,liste!$B$38,IF(P87=39,liste!$B$39,IF(P87=40,liste!$B$40,IF(P87=41,liste!$B$41,IF(P87=42,liste!$B$42,IF(P87=43,liste!$B$43,IF(P87=44,liste!$B$44,IF(P87=45,liste!$B$45,IF(P87=46,liste!$B$46,IF(P87=47,liste!$B$47,IF(P87=48,liste!$B$48,IF(P87=49,liste!$B$49,IF(P87=50,liste!$B$50,IF(P87=51,liste!$B$51,IF(P87=52,liste!$B$52,IF(P87=53,liste!$B$53,IF(P87=54,liste!$B$54,IF(P87=55,liste!$B$55,IF(P87=56,liste!$B$56,IF(P87=57,liste!$B$57,IF(P87=58,liste!$B$58,IF(P87=59,liste!$B$59,IF(P87&gt;=60,”60”,"")))))))))))))))))))))))))))))))</f>
        <v/>
      </c>
      <c r="P87" s="80">
        <f>GİRİŞ!P87</f>
        <v>0</v>
      </c>
      <c r="Q87" s="157" t="str">
        <f>IF(R87=1,liste!$F$1,IF(R87=2,liste!$F$2,IF(R87=3,liste!$F$3,IF(R87=4,liste!$F$4,IF(R87=5,liste!$F$5,IF(R87=6,liste!$F$6,IF(R87=7,liste!$F$7,IF(R87=8,liste!$F$8,IF(R87=9,liste!$F$9,IF(R87=10,liste!$F$10,IF(R87=11,liste!$F$11,IF(R87=12,liste!$F$12,IF(R87=13,liste!$F$13,IF(R87=14,liste!$F$14,IF(R87=15,liste!$F$15,IF(R87=16,liste!$F$16,IF(R87=17,liste!$F$17,IF(R87=18,liste!$F$18,IF(R87=19,liste!$F$19,IF(R87=20,liste!$F$20,""))))))))))))))))))))</f>
        <v/>
      </c>
      <c r="R87" s="161"/>
      <c r="S87" s="84" t="str">
        <f>IF(T87=30,liste!$B$30,IF(T87=31,liste!$B$31,IF(T87=32,liste!$B$32,IF(T87=33,liste!$B$33,IF(T87=34,liste!$B$34,IF(T87=35,liste!$B$35,IF(T87=36,liste!$B$36,IF(T87=37,liste!$B$37,IF(T87=38,liste!$B$38,IF(T87=39,liste!$B$39,IF(T87=40,liste!$B$40,IF(T87=41,liste!$B$41,IF(T87=42,liste!$B$42,IF(T87=43,liste!$B$43,IF(T87=44,liste!$B$44,IF(T87=45,liste!$B$45,IF(T87=46,liste!$B$46,IF(T87=47,liste!$B$47,IF(T87=48,liste!$B$48,IF(T87=49,liste!$B$49,IF(T87=50,liste!$B$50,IF(T87=51,liste!$B$51,IF(T87=52,liste!$B$52,IF(T87=53,liste!$B$53,IF(T87=54,liste!$B$54,IF(T87=55,liste!$B$55,IF(T87=56,liste!$B$56,IF(T87=57,liste!$B$57,IF(T87=58,liste!$B$58,IF(T87=59,liste!$B$59,IF(T87&gt;=60,”60”,"")))))))))))))))))))))))))))))))</f>
        <v/>
      </c>
      <c r="T87" s="80">
        <f>GİRİŞ!T87</f>
        <v>10</v>
      </c>
      <c r="U87" s="157" t="str">
        <f>IF(V87=1,liste!$F$1,IF(V87=2,liste!$F$2,IF(V87=3,liste!$F$3,IF(V87=4,liste!$F$4,IF(V87=5,liste!$F$5,IF(V87=6,liste!$F$6,IF(V87=7,liste!$F$7,IF(V87=8,liste!$F$8,IF(V87=9,liste!$F$9,IF(V87=10,liste!$F$10,IF(V87=11,liste!$F$11,IF(V87=12,liste!$F$12,IF(V87=13,liste!$F$13,IF(V87=14,liste!$F$14,IF(V87=15,liste!$F$15,IF(V87=16,liste!$F$16,IF(V87=17,liste!$F$17,IF(V87=18,liste!$F$18,IF(V87=19,liste!$F$19,IF(V87=20,liste!$F$20,""))))))))))))))))))))</f>
        <v/>
      </c>
      <c r="V87" s="159"/>
      <c r="W87" s="85" t="str">
        <f>IF(X87=30,liste!$B$30,IF(X87=31,liste!$B$31,IF(X87=32,liste!$B$32,IF(X87=33,liste!$B$33,IF(X87=34,liste!$B$34,IF(X87=35,liste!$B$35,IF(X87=36,liste!$B$36,IF(X87=37,liste!$B$37,IF(X87=38,liste!$B$38,IF(X87=39,liste!$B$39,IF(X87=40,liste!$B$40,IF(X87=41,liste!$B$41,IF(X87=42,liste!$B$42,IF(X87=43,liste!$B$43,IF(X87=44,liste!$B$44,IF(X87=45,liste!$B$45,IF(X87=46,liste!$B$46,IF(X87=47,liste!$B$47,IF(X87=48,liste!$B$48,IF(X87=49,liste!$B$49,IF(X87=50,liste!$B$50,IF(X87=51,liste!$B$51,IF(X87=52,liste!$B$52,IF(X87=53,liste!$B$53,IF(X87=54,liste!$B$54,IF(X87=55,liste!$B$55,IF(X87=56,liste!$B$56,IF(X87=57,liste!$B$57,IF(X87=58,liste!$B$58,IF(X87=59,liste!$B$59,IF(X87&gt;=60,”60”,"")))))))))))))))))))))))))))))))</f>
        <v/>
      </c>
      <c r="X87" s="80">
        <f>GİRİŞ!X87</f>
        <v>3</v>
      </c>
      <c r="Y87" s="157" t="str">
        <f>IF(Z87=1,liste!$F$1,IF(Z87=2,liste!$F$2,IF(Z87=3,liste!$F$3,IF(Z87=4,liste!$F$4,IF(Z87=5,liste!$F$5,IF(Z87=6,liste!$F$6,IF(Z87=7,liste!$F$7,IF(Z87=8,liste!$F$8,IF(Z87=9,liste!$F$9,IF(Z87=10,liste!$F$10,IF(Z87=11,liste!$F$11,IF(Z87=12,liste!$F$12,IF(Z87=13,liste!$F$13,IF(Z87=14,liste!$F$14,IF(Z87=15,liste!$F$15,IF(Z87=16,liste!$F$16,IF(Z87=17,liste!$F$17,IF(Z87=18,liste!$F$18,IF(Z87=19,liste!$F$19,IF(Z87=20,liste!$F$20,""))))))))))))))))))))</f>
        <v/>
      </c>
      <c r="Z87" s="161"/>
      <c r="AA87" s="84" t="str">
        <f>IF(AB87=30,liste!$B$30,IF(AB87=31,liste!$B$31,IF(AB87=32,liste!$B$32,IF(AB87=33,liste!$B$33,IF(AB87=34,liste!$B$34,IF(AB87=35,liste!$B$35,IF(AB87=36,liste!$B$36,IF(AB87=37,liste!$B$37,IF(AB87=38,liste!$B$38,IF(AB87=39,liste!$B$39,IF(AB87=40,liste!$B$40,IF(AB87=41,liste!$B$41,IF(AB87=42,liste!$B$42,IF(AB87=43,liste!$B$43,IF(AB87=44,liste!$B$44,IF(AB87=45,liste!$B$45,IF(AB87=46,liste!$B$46,IF(AB87=47,liste!$B$47,IF(AB87=48,liste!$B$48,IF(AB87=49,liste!$B$49,IF(AB87=50,liste!$B$50,IF(AB87=51,liste!$B$51,IF(AB87=52,liste!$B$52,IF(AB87=53,liste!$B$53,IF(AB87=54,liste!$B$54,IF(AB87=55,liste!$B$55,IF(AB87=56,liste!$B$56,IF(AB87=57,liste!$B$57,IF(AB87=58,liste!$B$58,IF(AB87=59,liste!$B$59,IF(AB87&gt;=60,”60”,"")))))))))))))))))))))))))))))))</f>
        <v/>
      </c>
      <c r="AB87" s="80">
        <f>GİRİŞ!AB87</f>
        <v>7</v>
      </c>
      <c r="AC87" s="157" t="str">
        <f>IF(AD87=1,liste!$F$1,IF(AD87=2,liste!$F$2,IF(AD87=3,liste!$F$3,IF(AD87=4,liste!$F$4,IF(AD87=5,liste!$F$5,IF(AD87=6,liste!$F$6,IF(AD87=7,liste!$F$7,IF(AD87=8,liste!$F$8,IF(AD87=9,liste!$F$9,IF(AD87=10,liste!$F$10,IF(AD87=11,liste!$F$11,IF(AD87=12,liste!$F$12,IF(AD87=13,liste!$F$13,IF(AD87=14,liste!$F$14,IF(AD87=15,liste!$F$15,IF(AD87=16,liste!$F$16,IF(AD87=17,liste!$F$17,IF(AD87=18,liste!$F$18,IF(AD87=19,liste!$F$19,IF(AD87=20,liste!$F$20,""))))))))))))))))))))</f>
        <v/>
      </c>
      <c r="AD87" s="159"/>
      <c r="AE87" s="85" t="str">
        <f>IF(AF87=30,liste!$B$30,IF(AF87=31,liste!$B$31,IF(AF87=32,liste!$B$32,IF(AF87=33,liste!$B$33,IF(AF87=34,liste!$B$34,IF(AF87=35,liste!$B$35,IF(AF87=36,liste!$B$36,IF(AF87=37,liste!$B$37,IF(AF87=38,liste!$B$38,IF(AF87=39,liste!$B$39,IF(AF87=40,liste!$B$40,IF(AF87=41,liste!$B$41,IF(AF87=42,liste!$B$42,IF(AF87=43,liste!$B$43,IF(AF87=44,liste!$B$44,IF(AF87=45,liste!$B$45,IF(AF87=46,liste!$B$46,IF(AF87=47,liste!$B$47,IF(AF87=48,liste!$B$48,IF(AF87=49,liste!$B$49,IF(AF87=50,liste!$B$50,IF(AF87=51,liste!$B$51,IF(AF87=52,liste!$B$52,IF(AF87=53,liste!$B$53,IF(AF87=54,liste!$B$54,IF(AF87=55,liste!$B$55,IF(AF87=56,liste!$B$56,IF(AF87=57,liste!$B$57,IF(AF87=58,liste!$B$58,IF(AF87=59,liste!$B$59,IF(AF87&gt;=60,”60”,"")))))))))))))))))))))))))))))))</f>
        <v/>
      </c>
      <c r="AF87" s="80">
        <f>GİRİŞ!AF87</f>
        <v>8</v>
      </c>
      <c r="AG87" s="157" t="str">
        <f>IF(AH87=1,liste!$F$1,IF(AH87=2,liste!$F$2,IF(AH87=3,liste!$F$3,IF(AH87=4,liste!$F$4,IF(AH87=5,liste!$F$5,IF(AH87=6,liste!$F$6,IF(AH87=7,liste!$F$7,IF(AH87=8,liste!$F$8,IF(AH87=9,liste!$F$9,IF(AH87=10,liste!$F$10,IF(AH87=11,liste!$F$11,IF(AH87=12,liste!$F$12,IF(AH87=13,liste!$F$13,IF(AH87=14,liste!$F$14,IF(AH87=15,liste!$F$15,IF(AH87=16,liste!$F$16,IF(AH87=17,liste!$F$17,IF(AH87=18,liste!$F$18,IF(AH87=19,liste!$F$19,IF(AH87=20,liste!$F$20,""))))))))))))))))))))</f>
        <v/>
      </c>
      <c r="AH87" s="161"/>
    </row>
    <row r="88" spans="1:34" ht="9" customHeight="1" thickBot="1" x14ac:dyDescent="0.3">
      <c r="A88" s="170"/>
      <c r="B88" s="164"/>
      <c r="C88" s="86" t="str">
        <f>IF(D88=30,liste!$D$30,IF(D88=31,liste!$D$31,IF(D88=32,liste!$D$32,IF(D88=33,liste!$D$33,IF(D88=34,liste!$D$34,IF(D88=35,liste!$D$35,IF(D88=36,liste!$D$36,IF(D88=37,liste!$D$37,IF(D88=38,liste!$D$38,IF(D88=39,liste!$D$39,IF(D88=40,liste!$D$40,IF(D88=41,liste!$D$41,IF(D88=42,liste!$D$42,IF(D88=43,liste!$D$43,IF(D88=44,liste!$D$44,IF(D88=45,liste!$D$45,IF(D88=46,liste!$D$46,IF(D88=47,liste!$D$47,IF(D88=48,liste!$D$48,IF(D88=49,liste!$D$49,IF(D88=50,liste!$D$50,IF(D88=51,liste!$D$51,IF(D88=52,liste!$D$52,IF(D88=53,liste!$D$53,IF(D88=54,liste!$D$54,IF(D88=55,liste!$D$55,IF(D88=56,liste!$D$56,IF(D88=57,liste!$D$57,IF(D88=58,liste!$D$58,IF(D88=59,liste!$D$59,IF(D88&gt;=60,”60”,"")))))))))))))))))))))))))))))))</f>
        <v/>
      </c>
      <c r="D88" s="87">
        <f>GİRİŞ!D88</f>
        <v>0</v>
      </c>
      <c r="E88" s="158"/>
      <c r="F88" s="160"/>
      <c r="G88" s="88" t="str">
        <f>IF(H88=30,liste!$D$30,IF(H88=31,liste!$D$31,IF(H88=32,liste!$D$32,IF(H88=33,liste!$D$33,IF(H88=34,liste!$D$34,IF(H88=35,liste!$D$35,IF(H88=36,liste!$D$36,IF(H88=37,liste!$D$37,IF(H88=38,liste!$D$38,IF(H88=39,liste!$D$39,IF(H88=40,liste!$D$40,IF(H88=41,liste!$D$41,IF(H88=42,liste!$D$42,IF(H88=43,liste!$D$43,IF(H88=44,liste!$D$44,IF(H88=45,liste!$D$45,IF(H88=46,liste!$D$46,IF(H88=47,liste!$D$47,IF(H88=48,liste!$D$48,IF(H88=49,liste!$D$49,IF(H88=50,liste!$D$50,IF(H88=51,liste!$D$51,IF(H88=52,liste!$D$52,IF(H88=53,liste!$D$53,IF(H88=54,liste!$D$54,IF(H88=55,liste!$D$55,IF(H88=56,liste!$D$56,IF(H88=57,liste!$D$57,IF(H88=58,liste!$D$58,IF(H88=59,liste!$D$59,IF(H88&gt;=60,”60”,"")))))))))))))))))))))))))))))))</f>
        <v/>
      </c>
      <c r="H88" s="87">
        <f>GİRİŞ!H88</f>
        <v>0</v>
      </c>
      <c r="I88" s="158"/>
      <c r="J88" s="162"/>
      <c r="K88" s="86" t="str">
        <f>IF(L88=30,liste!$D$30,IF(L88=31,liste!$D$31,IF(L88=32,liste!$D$32,IF(L88=33,liste!$D$33,IF(L88=34,liste!$D$34,IF(L88=35,liste!$D$35,IF(L88=36,liste!$D$36,IF(L88=37,liste!$D$37,IF(L88=38,liste!$D$38,IF(L88=39,liste!$D$39,IF(L88=40,liste!$D$40,IF(L88=41,liste!$D$41,IF(L88=42,liste!$D$42,IF(L88=43,liste!$D$43,IF(L88=44,liste!$D$44,IF(L88=45,liste!$D$45,IF(L88=46,liste!$D$46,IF(L88=47,liste!$D$47,IF(L88=48,liste!$D$48,IF(L88=49,liste!$D$49,IF(L88=50,liste!$D$50,IF(L88=51,liste!$D$51,IF(L88=52,liste!$D$52,IF(L88=53,liste!$D$53,IF(L88=54,liste!$D$54,IF(L88=55,liste!$D$55,IF(L88=56,liste!$D$56,IF(L88=57,liste!$D$57,IF(L88=58,liste!$D$58,IF(L88=59,liste!$D$59,IF(L88&gt;=60,”60”,"")))))))))))))))))))))))))))))))</f>
        <v/>
      </c>
      <c r="L88" s="87">
        <f>GİRİŞ!L88</f>
        <v>0</v>
      </c>
      <c r="M88" s="158"/>
      <c r="N88" s="160"/>
      <c r="O88" s="88" t="str">
        <f>IF(P88=30,liste!$D$30,IF(P88=31,liste!$D$31,IF(P88=32,liste!$D$32,IF(P88=33,liste!$D$33,IF(P88=34,liste!$D$34,IF(P88=35,liste!$D$35,IF(P88=36,liste!$D$36,IF(P88=37,liste!$D$37,IF(P88=38,liste!$D$38,IF(P88=39,liste!$D$39,IF(P88=40,liste!$D$40,IF(P88=41,liste!$D$41,IF(P88=42,liste!$D$42,IF(P88=43,liste!$D$43,IF(P88=44,liste!$D$44,IF(P88=45,liste!$D$45,IF(P88=46,liste!$D$46,IF(P88=47,liste!$D$47,IF(P88=48,liste!$D$48,IF(P88=49,liste!$D$49,IF(P88=50,liste!$D$50,IF(P88=51,liste!$D$51,IF(P88=52,liste!$D$52,IF(P88=53,liste!$D$53,IF(P88=54,liste!$D$54,IF(P88=55,liste!$D$55,IF(P88=56,liste!$D$56,IF(P88=57,liste!$D$57,IF(P88=58,liste!$D$58,IF(P88=59,liste!$D$59,IF(P88&gt;=60,”60”,"")))))))))))))))))))))))))))))))</f>
        <v/>
      </c>
      <c r="P88" s="87">
        <f>GİRİŞ!P88</f>
        <v>0</v>
      </c>
      <c r="Q88" s="158"/>
      <c r="R88" s="162"/>
      <c r="S88" s="86" t="str">
        <f>IF(T88=30,liste!$D$30,IF(T88=31,liste!$D$31,IF(T88=32,liste!$D$32,IF(T88=33,liste!$D$33,IF(T88=34,liste!$D$34,IF(T88=35,liste!$D$35,IF(T88=36,liste!$D$36,IF(T88=37,liste!$D$37,IF(T88=38,liste!$D$38,IF(T88=39,liste!$D$39,IF(T88=40,liste!$D$40,IF(T88=41,liste!$D$41,IF(T88=42,liste!$D$42,IF(T88=43,liste!$D$43,IF(T88=44,liste!$D$44,IF(T88=45,liste!$D$45,IF(T88=46,liste!$D$46,IF(T88=47,liste!$D$47,IF(T88=48,liste!$D$48,IF(T88=49,liste!$D$49,IF(T88=50,liste!$D$50,IF(T88=51,liste!$D$51,IF(T88=52,liste!$D$52,IF(T88=53,liste!$D$53,IF(T88=54,liste!$D$54,IF(T88=55,liste!$D$55,IF(T88=56,liste!$D$56,IF(T88=57,liste!$D$57,IF(T88=58,liste!$D$58,IF(T88=59,liste!$D$59,IF(T88&gt;=60,”60”,"")))))))))))))))))))))))))))))))</f>
        <v/>
      </c>
      <c r="T88" s="87">
        <f>GİRİŞ!T88</f>
        <v>28</v>
      </c>
      <c r="U88" s="158"/>
      <c r="V88" s="160"/>
      <c r="W88" s="88" t="str">
        <f>IF(X88=30,liste!$D$30,IF(X88=31,liste!$D$31,IF(X88=32,liste!$D$32,IF(X88=33,liste!$D$33,IF(X88=34,liste!$D$34,IF(X88=35,liste!$D$35,IF(X88=36,liste!$D$36,IF(X88=37,liste!$D$37,IF(X88=38,liste!$D$38,IF(X88=39,liste!$D$39,IF(X88=40,liste!$D$40,IF(X88=41,liste!$D$41,IF(X88=42,liste!$D$42,IF(X88=43,liste!$D$43,IF(X88=44,liste!$D$44,IF(X88=45,liste!$D$45,IF(X88=46,liste!$D$46,IF(X88=47,liste!$D$47,IF(X88=48,liste!$D$48,IF(X88=49,liste!$D$49,IF(X88=50,liste!$D$50,IF(X88=51,liste!$D$51,IF(X88=52,liste!$D$52,IF(X88=53,liste!$D$53,IF(X88=54,liste!$D$54,IF(X88=55,liste!$D$55,IF(X88=56,liste!$D$56,IF(X88=57,liste!$D$57,IF(X88=58,liste!$D$58,IF(X88=59,liste!$D$59,IF(X88&gt;=60,”60”,"")))))))))))))))))))))))))))))))</f>
        <v/>
      </c>
      <c r="X88" s="87">
        <f>GİRİŞ!X88</f>
        <v>28</v>
      </c>
      <c r="Y88" s="158"/>
      <c r="Z88" s="162"/>
      <c r="AA88" s="86" t="str">
        <f>IF(AB88=30,liste!$D$30,IF(AB88=31,liste!$D$31,IF(AB88=32,liste!$D$32,IF(AB88=33,liste!$D$33,IF(AB88=34,liste!$D$34,IF(AB88=35,liste!$D$35,IF(AB88=36,liste!$D$36,IF(AB88=37,liste!$D$37,IF(AB88=38,liste!$D$38,IF(AB88=39,liste!$D$39,IF(AB88=40,liste!$D$40,IF(AB88=41,liste!$D$41,IF(AB88=42,liste!$D$42,IF(AB88=43,liste!$D$43,IF(AB88=44,liste!$D$44,IF(AB88=45,liste!$D$45,IF(AB88=46,liste!$D$46,IF(AB88=47,liste!$D$47,IF(AB88=48,liste!$D$48,IF(AB88=49,liste!$D$49,IF(AB88=50,liste!$D$50,IF(AB88=51,liste!$D$51,IF(AB88=52,liste!$D$52,IF(AB88=53,liste!$D$53,IF(AB88=54,liste!$D$54,IF(AB88=55,liste!$D$55,IF(AB88=56,liste!$D$56,IF(AB88=57,liste!$D$57,IF(AB88=58,liste!$D$58,IF(AB88=59,liste!$D$59,IF(AB88&gt;=60,”60”,"")))))))))))))))))))))))))))))))</f>
        <v/>
      </c>
      <c r="AB88" s="87">
        <f>GİRİŞ!AB88</f>
        <v>29</v>
      </c>
      <c r="AC88" s="158"/>
      <c r="AD88" s="160"/>
      <c r="AE88" s="88" t="str">
        <f>IF(AF88=30,liste!$D$30,IF(AF88=31,liste!$D$31,IF(AF88=32,liste!$D$32,IF(AF88=33,liste!$D$33,IF(AF88=34,liste!$D$34,IF(AF88=35,liste!$D$35,IF(AF88=36,liste!$D$36,IF(AF88=37,liste!$D$37,IF(AF88=38,liste!$D$38,IF(AF88=39,liste!$D$39,IF(AF88=40,liste!$D$40,IF(AF88=41,liste!$D$41,IF(AF88=42,liste!$D$42,IF(AF88=43,liste!$D$43,IF(AF88=44,liste!$D$44,IF(AF88=45,liste!$D$45,IF(AF88=46,liste!$D$46,IF(AF88=47,liste!$D$47,IF(AF88=48,liste!$D$48,IF(AF88=49,liste!$D$49,IF(AF88=50,liste!$D$50,IF(AF88=51,liste!$D$51,IF(AF88=52,liste!$D$52,IF(AF88=53,liste!$D$53,IF(AF88=54,liste!$D$54,IF(AF88=55,liste!$D$55,IF(AF88=56,liste!$D$56,IF(AF88=57,liste!$D$57,IF(AF88=58,liste!$D$58,IF(AF88=59,liste!$D$59,IF(AF88&gt;=60,”60”,"")))))))))))))))))))))))))))))))</f>
        <v/>
      </c>
      <c r="AF88" s="87">
        <f>GİRİŞ!AF88</f>
        <v>29</v>
      </c>
      <c r="AG88" s="158"/>
      <c r="AH88" s="162"/>
    </row>
    <row r="89" spans="1:34" ht="9" customHeight="1" x14ac:dyDescent="0.25">
      <c r="A89" s="168" t="s">
        <v>4</v>
      </c>
      <c r="B89" s="171">
        <v>8</v>
      </c>
      <c r="C89" s="79" t="str">
        <f>IF(D89=30,liste!$B$30,IF(D89=31,liste!$B$31,IF(D89=32,liste!$B$32,IF(D89=33,liste!$B$33,IF(D89=34,liste!$B$34,IF(D89=35,liste!$B$35,IF(D89=36,liste!$B$36,IF(D89=37,liste!$B$37,IF(D89=38,liste!$B$38,IF(D89=39,liste!$B$39,IF(D89=40,liste!$B$40,IF(D89=41,liste!$B$41,IF(D89=42,liste!$B$42,IF(D89=43,liste!$B$43,IF(D89=44,liste!$B$44,IF(D89=45,liste!$B$45,IF(D89=46,liste!$B$46,IF(D89=47,liste!$B$47,IF(D89=48,liste!$B$48,IF(D89=49,liste!$B$49,IF(D89=50,liste!$B$50,IF(D89=51,liste!$B$51,IF(D89=52,liste!$B$52,IF(D89=53,liste!$B$53,IF(D89=54,liste!$B$54,IF(D89=55,liste!$B$55,IF(D89=56,liste!$B$56,IF(D89=57,liste!$B$57,IF(D89=58,liste!$B$58,IF(D89=59,liste!$B$59,IF(D89&gt;=60,”60”,"")))))))))))))))))))))))))))))))</f>
        <v/>
      </c>
      <c r="D89" s="89">
        <f>GİRİŞ!D89</f>
        <v>0</v>
      </c>
      <c r="E89" s="165" t="str">
        <f>IF(F89=1,liste!$F$1,IF(F89=2,liste!$F$2,IF(F89=3,liste!$F$3,IF(F89=4,liste!$F$4,IF(F89=5,liste!$F$5,IF(F89=6,liste!$F$6,IF(F89=7,liste!$F$7,IF(F89=8,liste!$F$8,IF(F89=9,liste!$F$9,IF(F89=10,liste!$F$10,IF(F89=11,liste!$F$11,IF(F89=12,liste!$F$12,IF(F89=13,liste!$F$13,IF(F89=14,liste!$F$14,IF(F89=15,liste!$F$15,IF(F89=16,liste!$F$16,IF(F89=17,liste!$F$17,IF(F89=18,liste!$F$18,IF(F89=19,liste!$F$19,IF(F89=20,liste!$F$20,""))))))))))))))))))))</f>
        <v/>
      </c>
      <c r="F89" s="167"/>
      <c r="G89" s="81" t="str">
        <f>IF(H89=30,liste!$B$30,IF(H89=31,liste!$B$31,IF(H89=32,liste!$B$32,IF(H89=33,liste!$B$33,IF(H89=34,liste!$B$34,IF(H89=35,liste!$B$35,IF(H89=36,liste!$B$36,IF(H89=37,liste!$B$37,IF(H89=38,liste!$B$38,IF(H89=39,liste!$B$39,IF(H89=40,liste!$B$40,IF(H89=41,liste!$B$41,IF(H89=42,liste!$B$42,IF(H89=43,liste!$B$43,IF(H89=44,liste!$B$44,IF(H89=45,liste!$B$45,IF(H89=46,liste!$B$46,IF(H89=47,liste!$B$47,IF(H89=48,liste!$B$48,IF(H89=49,liste!$B$49,IF(H89=50,liste!$B$50,IF(H89=51,liste!$B$51,IF(H89=52,liste!$B$52,IF(H89=53,liste!$B$53,IF(H89=54,liste!$B$54,IF(H89=55,liste!$B$55,IF(H89=56,liste!$B$56,IF(H89=57,liste!$B$57,IF(H89=58,liste!$B$58,IF(H89=59,liste!$B$59,IF(H89&gt;=60,”60”,"")))))))))))))))))))))))))))))))</f>
        <v/>
      </c>
      <c r="H89" s="89">
        <f>GİRİŞ!H89</f>
        <v>0</v>
      </c>
      <c r="I89" s="165" t="str">
        <f>IF(J89=1,liste!$F$1,IF(J89=2,liste!$F$2,IF(J89=3,liste!$F$3,IF(J89=4,liste!$F$4,IF(J89=5,liste!$F$5,IF(J89=6,liste!$F$6,IF(J89=7,liste!$F$7,IF(J89=8,liste!$F$8,IF(J89=9,liste!$F$9,IF(J89=10,liste!$F$10,IF(J89=11,liste!$F$11,IF(J89=12,liste!$F$12,IF(J89=13,liste!$F$13,IF(J89=14,liste!$F$14,IF(J89=15,liste!$F$15,IF(J89=16,liste!$F$16,IF(J89=17,liste!$F$17,IF(J89=18,liste!$F$18,IF(J89=19,liste!$F$19,IF(J89=20,liste!$F$20,""))))))))))))))))))))</f>
        <v/>
      </c>
      <c r="J89" s="166"/>
      <c r="K89" s="79" t="str">
        <f>IF(L89=30,liste!$B$30,IF(L89=31,liste!$B$31,IF(L89=32,liste!$B$32,IF(L89=33,liste!$B$33,IF(L89=34,liste!$B$34,IF(L89=35,liste!$B$35,IF(L89=36,liste!$B$36,IF(L89=37,liste!$B$37,IF(L89=38,liste!$B$38,IF(L89=39,liste!$B$39,IF(L89=40,liste!$B$40,IF(L89=41,liste!$B$41,IF(L89=42,liste!$B$42,IF(L89=43,liste!$B$43,IF(L89=44,liste!$B$44,IF(L89=45,liste!$B$45,IF(L89=46,liste!$B$46,IF(L89=47,liste!$B$47,IF(L89=48,liste!$B$48,IF(L89=49,liste!$B$49,IF(L89=50,liste!$B$50,IF(L89=51,liste!$B$51,IF(L89=52,liste!$B$52,IF(L89=53,liste!$B$53,IF(L89=54,liste!$B$54,IF(L89=55,liste!$B$55,IF(L89=56,liste!$B$56,IF(L89=57,liste!$B$57,IF(L89=58,liste!$B$58,IF(L89=59,liste!$B$59,IF(L89&gt;=60,”60”,"")))))))))))))))))))))))))))))))</f>
        <v/>
      </c>
      <c r="L89" s="89">
        <f>GİRİŞ!L89</f>
        <v>0</v>
      </c>
      <c r="M89" s="165" t="str">
        <f>IF(N89=1,liste!$F$1,IF(N89=2,liste!$F$2,IF(N89=3,liste!$F$3,IF(N89=4,liste!$F$4,IF(N89=5,liste!$F$5,IF(N89=6,liste!$F$6,IF(N89=7,liste!$F$7,IF(N89=8,liste!$F$8,IF(N89=9,liste!$F$9,IF(N89=10,liste!$F$10,IF(N89=11,liste!$F$11,IF(N89=12,liste!$F$12,IF(N89=13,liste!$F$13,IF(N89=14,liste!$F$14,IF(N89=15,liste!$F$15,IF(N89=16,liste!$F$16,IF(N89=17,liste!$F$17,IF(N89=18,liste!$F$18,IF(N89=19,liste!$F$19,IF(N89=20,liste!$F$20,""))))))))))))))))))))</f>
        <v/>
      </c>
      <c r="N89" s="167"/>
      <c r="O89" s="81" t="str">
        <f>IF(P89=30,liste!$B$30,IF(P89=31,liste!$B$31,IF(P89=32,liste!$B$32,IF(P89=33,liste!$B$33,IF(P89=34,liste!$B$34,IF(P89=35,liste!$B$35,IF(P89=36,liste!$B$36,IF(P89=37,liste!$B$37,IF(P89=38,liste!$B$38,IF(P89=39,liste!$B$39,IF(P89=40,liste!$B$40,IF(P89=41,liste!$B$41,IF(P89=42,liste!$B$42,IF(P89=43,liste!$B$43,IF(P89=44,liste!$B$44,IF(P89=45,liste!$B$45,IF(P89=46,liste!$B$46,IF(P89=47,liste!$B$47,IF(P89=48,liste!$B$48,IF(P89=49,liste!$B$49,IF(P89=50,liste!$B$50,IF(P89=51,liste!$B$51,IF(P89=52,liste!$B$52,IF(P89=53,liste!$B$53,IF(P89=54,liste!$B$54,IF(P89=55,liste!$B$55,IF(P89=56,liste!$B$56,IF(P89=57,liste!$B$57,IF(P89=58,liste!$B$58,IF(P89=59,liste!$B$59,IF(P89&gt;=60,”60”,"")))))))))))))))))))))))))))))))</f>
        <v/>
      </c>
      <c r="P89" s="89">
        <f>GİRİŞ!P89</f>
        <v>0</v>
      </c>
      <c r="Q89" s="165" t="str">
        <f>IF(R89=1,liste!$F$1,IF(R89=2,liste!$F$2,IF(R89=3,liste!$F$3,IF(R89=4,liste!$F$4,IF(R89=5,liste!$F$5,IF(R89=6,liste!$F$6,IF(R89=7,liste!$F$7,IF(R89=8,liste!$F$8,IF(R89=9,liste!$F$9,IF(R89=10,liste!$F$10,IF(R89=11,liste!$F$11,IF(R89=12,liste!$F$12,IF(R89=13,liste!$F$13,IF(R89=14,liste!$F$14,IF(R89=15,liste!$F$15,IF(R89=16,liste!$F$16,IF(R89=17,liste!$F$17,IF(R89=18,liste!$F$18,IF(R89=19,liste!$F$19,IF(R89=20,liste!$F$20,""))))))))))))))))))))</f>
        <v/>
      </c>
      <c r="R89" s="166"/>
      <c r="S89" s="79" t="str">
        <f>IF(T89=30,liste!$B$30,IF(T89=31,liste!$B$31,IF(T89=32,liste!$B$32,IF(T89=33,liste!$B$33,IF(T89=34,liste!$B$34,IF(T89=35,liste!$B$35,IF(T89=36,liste!$B$36,IF(T89=37,liste!$B$37,IF(T89=38,liste!$B$38,IF(T89=39,liste!$B$39,IF(T89=40,liste!$B$40,IF(T89=41,liste!$B$41,IF(T89=42,liste!$B$42,IF(T89=43,liste!$B$43,IF(T89=44,liste!$B$44,IF(T89=45,liste!$B$45,IF(T89=46,liste!$B$46,IF(T89=47,liste!$B$47,IF(T89=48,liste!$B$48,IF(T89=49,liste!$B$49,IF(T89=50,liste!$B$50,IF(T89=51,liste!$B$51,IF(T89=52,liste!$B$52,IF(T89=53,liste!$B$53,IF(T89=54,liste!$B$54,IF(T89=55,liste!$B$55,IF(T89=56,liste!$B$56,IF(T89=57,liste!$B$57,IF(T89=58,liste!$B$58,IF(T89=59,liste!$B$59,IF(T89&gt;=60,”60”,"")))))))))))))))))))))))))))))))</f>
        <v/>
      </c>
      <c r="T89" s="89">
        <f>GİRİŞ!T89</f>
        <v>0</v>
      </c>
      <c r="U89" s="165" t="str">
        <f>IF(V89=1,liste!$F$1,IF(V89=2,liste!$F$2,IF(V89=3,liste!$F$3,IF(V89=4,liste!$F$4,IF(V89=5,liste!$F$5,IF(V89=6,liste!$F$6,IF(V89=7,liste!$F$7,IF(V89=8,liste!$F$8,IF(V89=9,liste!$F$9,IF(V89=10,liste!$F$10,IF(V89=11,liste!$F$11,IF(V89=12,liste!$F$12,IF(V89=13,liste!$F$13,IF(V89=14,liste!$F$14,IF(V89=15,liste!$F$15,IF(V89=16,liste!$F$16,IF(V89=17,liste!$F$17,IF(V89=18,liste!$F$18,IF(V89=19,liste!$F$19,IF(V89=20,liste!$F$20,""))))))))))))))))))))</f>
        <v/>
      </c>
      <c r="V89" s="167"/>
      <c r="W89" s="81" t="str">
        <f>IF(X89=30,liste!$B$30,IF(X89=31,liste!$B$31,IF(X89=32,liste!$B$32,IF(X89=33,liste!$B$33,IF(X89=34,liste!$B$34,IF(X89=35,liste!$B$35,IF(X89=36,liste!$B$36,IF(X89=37,liste!$B$37,IF(X89=38,liste!$B$38,IF(X89=39,liste!$B$39,IF(X89=40,liste!$B$40,IF(X89=41,liste!$B$41,IF(X89=42,liste!$B$42,IF(X89=43,liste!$B$43,IF(X89=44,liste!$B$44,IF(X89=45,liste!$B$45,IF(X89=46,liste!$B$46,IF(X89=47,liste!$B$47,IF(X89=48,liste!$B$48,IF(X89=49,liste!$B$49,IF(X89=50,liste!$B$50,IF(X89=51,liste!$B$51,IF(X89=52,liste!$B$52,IF(X89=53,liste!$B$53,IF(X89=54,liste!$B$54,IF(X89=55,liste!$B$55,IF(X89=56,liste!$B$56,IF(X89=57,liste!$B$57,IF(X89=58,liste!$B$58,IF(X89=59,liste!$B$59,IF(X89&gt;=60,”60”,"")))))))))))))))))))))))))))))))</f>
        <v/>
      </c>
      <c r="X89" s="89">
        <f>GİRİŞ!X89</f>
        <v>0</v>
      </c>
      <c r="Y89" s="165" t="str">
        <f>IF(Z89=1,liste!$F$1,IF(Z89=2,liste!$F$2,IF(Z89=3,liste!$F$3,IF(Z89=4,liste!$F$4,IF(Z89=5,liste!$F$5,IF(Z89=6,liste!$F$6,IF(Z89=7,liste!$F$7,IF(Z89=8,liste!$F$8,IF(Z89=9,liste!$F$9,IF(Z89=10,liste!$F$10,IF(Z89=11,liste!$F$11,IF(Z89=12,liste!$F$12,IF(Z89=13,liste!$F$13,IF(Z89=14,liste!$F$14,IF(Z89=15,liste!$F$15,IF(Z89=16,liste!$F$16,IF(Z89=17,liste!$F$17,IF(Z89=18,liste!$F$18,IF(Z89=19,liste!$F$19,IF(Z89=20,liste!$F$20,""))))))))))))))))))))</f>
        <v/>
      </c>
      <c r="Z89" s="166"/>
      <c r="AA89" s="79" t="str">
        <f>IF(AB89=30,liste!$B$30,IF(AB89=31,liste!$B$31,IF(AB89=32,liste!$B$32,IF(AB89=33,liste!$B$33,IF(AB89=34,liste!$B$34,IF(AB89=35,liste!$B$35,IF(AB89=36,liste!$B$36,IF(AB89=37,liste!$B$37,IF(AB89=38,liste!$B$38,IF(AB89=39,liste!$B$39,IF(AB89=40,liste!$B$40,IF(AB89=41,liste!$B$41,IF(AB89=42,liste!$B$42,IF(AB89=43,liste!$B$43,IF(AB89=44,liste!$B$44,IF(AB89=45,liste!$B$45,IF(AB89=46,liste!$B$46,IF(AB89=47,liste!$B$47,IF(AB89=48,liste!$B$48,IF(AB89=49,liste!$B$49,IF(AB89=50,liste!$B$50,IF(AB89=51,liste!$B$51,IF(AB89=52,liste!$B$52,IF(AB89=53,liste!$B$53,IF(AB89=54,liste!$B$54,IF(AB89=55,liste!$B$55,IF(AB89=56,liste!$B$56,IF(AB89=57,liste!$B$57,IF(AB89=58,liste!$B$58,IF(AB89=59,liste!$B$59,IF(AB89&gt;=60,”60”,"")))))))))))))))))))))))))))))))</f>
        <v/>
      </c>
      <c r="AB89" s="89">
        <f>GİRİŞ!AB89</f>
        <v>0</v>
      </c>
      <c r="AC89" s="165" t="str">
        <f>IF(AD89=1,liste!$F$1,IF(AD89=2,liste!$F$2,IF(AD89=3,liste!$F$3,IF(AD89=4,liste!$F$4,IF(AD89=5,liste!$F$5,IF(AD89=6,liste!$F$6,IF(AD89=7,liste!$F$7,IF(AD89=8,liste!$F$8,IF(AD89=9,liste!$F$9,IF(AD89=10,liste!$F$10,IF(AD89=11,liste!$F$11,IF(AD89=12,liste!$F$12,IF(AD89=13,liste!$F$13,IF(AD89=14,liste!$F$14,IF(AD89=15,liste!$F$15,IF(AD89=16,liste!$F$16,IF(AD89=17,liste!$F$17,IF(AD89=18,liste!$F$18,IF(AD89=19,liste!$F$19,IF(AD89=20,liste!$F$20,""))))))))))))))))))))</f>
        <v/>
      </c>
      <c r="AD89" s="167"/>
      <c r="AE89" s="81" t="str">
        <f>IF(AF89=30,liste!$B$30,IF(AF89=31,liste!$B$31,IF(AF89=32,liste!$B$32,IF(AF89=33,liste!$B$33,IF(AF89=34,liste!$B$34,IF(AF89=35,liste!$B$35,IF(AF89=36,liste!$B$36,IF(AF89=37,liste!$B$37,IF(AF89=38,liste!$B$38,IF(AF89=39,liste!$B$39,IF(AF89=40,liste!$B$40,IF(AF89=41,liste!$B$41,IF(AF89=42,liste!$B$42,IF(AF89=43,liste!$B$43,IF(AF89=44,liste!$B$44,IF(AF89=45,liste!$B$45,IF(AF89=46,liste!$B$46,IF(AF89=47,liste!$B$47,IF(AF89=48,liste!$B$48,IF(AF89=49,liste!$B$49,IF(AF89=50,liste!$B$50,IF(AF89=51,liste!$B$51,IF(AF89=52,liste!$B$52,IF(AF89=53,liste!$B$53,IF(AF89=54,liste!$B$54,IF(AF89=55,liste!$B$55,IF(AF89=56,liste!$B$56,IF(AF89=57,liste!$B$57,IF(AF89=58,liste!$B$58,IF(AF89=59,liste!$B$59,IF(AF89&gt;=60,”60”,"")))))))))))))))))))))))))))))))</f>
        <v/>
      </c>
      <c r="AF89" s="89">
        <f>GİRİŞ!AF89</f>
        <v>0</v>
      </c>
      <c r="AG89" s="165" t="str">
        <f>IF(AH89=1,liste!$F$1,IF(AH89=2,liste!$F$2,IF(AH89=3,liste!$F$3,IF(AH89=4,liste!$F$4,IF(AH89=5,liste!$F$5,IF(AH89=6,liste!$F$6,IF(AH89=7,liste!$F$7,IF(AH89=8,liste!$F$8,IF(AH89=9,liste!$F$9,IF(AH89=10,liste!$F$10,IF(AH89=11,liste!$F$11,IF(AH89=12,liste!$F$12,IF(AH89=13,liste!$F$13,IF(AH89=14,liste!$F$14,IF(AH89=15,liste!$F$15,IF(AH89=16,liste!$F$16,IF(AH89=17,liste!$F$17,IF(AH89=18,liste!$F$18,IF(AH89=19,liste!$F$19,IF(AH89=20,liste!$F$20,""))))))))))))))))))))</f>
        <v/>
      </c>
      <c r="AH89" s="166"/>
    </row>
    <row r="90" spans="1:34" ht="9" customHeight="1" x14ac:dyDescent="0.25">
      <c r="A90" s="169"/>
      <c r="B90" s="163"/>
      <c r="C90" s="82" t="str">
        <f>IF(D90=30,liste!$D$30,IF(D90=31,liste!$D$31,IF(D90=32,liste!$D$32,IF(D90=33,liste!$D$33,IF(D90=34,liste!$D$34,IF(D90=35,liste!$D$35,IF(D90=36,liste!$D$36,IF(D90=37,liste!$D$37,IF(D90=38,liste!$D$38,IF(D90=39,liste!$D$39,IF(D90=40,liste!$D$40,IF(D90=41,liste!$D$41,IF(D90=42,liste!$D$42,IF(D90=43,liste!$D$43,IF(D90=44,liste!$D$44,IF(D90=45,liste!$D$45,IF(D90=46,liste!$D$46,IF(D90=47,liste!$D$47,IF(D90=48,liste!$D$48,IF(D90=49,liste!$D$49,IF(D90=50,liste!$D$50,IF(D90=51,liste!$D$51,IF(D90=52,liste!$D$52,IF(D90=53,liste!$D$53,IF(D90=54,liste!$D$54,IF(D90=55,liste!$D$55,IF(D90=56,liste!$D$56,IF(D90=57,liste!$D$57,IF(D90=58,liste!$D$58,IF(D90=59,liste!$D$59,IF(D90&gt;=60,”60”,"")))))))))))))))))))))))))))))))</f>
        <v/>
      </c>
      <c r="D90" s="80">
        <f>GİRİŞ!D90</f>
        <v>0</v>
      </c>
      <c r="E90" s="157"/>
      <c r="F90" s="159"/>
      <c r="G90" s="83" t="str">
        <f>IF(H90=30,liste!$D$30,IF(H90=31,liste!$D$31,IF(H90=32,liste!$D$32,IF(H90=33,liste!$D$33,IF(H90=34,liste!$D$34,IF(H90=35,liste!$D$35,IF(H90=36,liste!$D$36,IF(H90=37,liste!$D$37,IF(H90=38,liste!$D$38,IF(H90=39,liste!$D$39,IF(H90=40,liste!$D$40,IF(H90=41,liste!$D$41,IF(H90=42,liste!$D$42,IF(H90=43,liste!$D$43,IF(H90=44,liste!$D$44,IF(H90=45,liste!$D$45,IF(H90=46,liste!$D$46,IF(H90=47,liste!$D$47,IF(H90=48,liste!$D$48,IF(H90=49,liste!$D$49,IF(H90=50,liste!$D$50,IF(H90=51,liste!$D$51,IF(H90=52,liste!$D$52,IF(H90=53,liste!$D$53,IF(H90=54,liste!$D$54,IF(H90=55,liste!$D$55,IF(H90=56,liste!$D$56,IF(H90=57,liste!$D$57,IF(H90=58,liste!$D$58,IF(H90=59,liste!$D$59,IF(H90&gt;=60,”60”,"")))))))))))))))))))))))))))))))</f>
        <v/>
      </c>
      <c r="H90" s="80">
        <f>GİRİŞ!H90</f>
        <v>0</v>
      </c>
      <c r="I90" s="157"/>
      <c r="J90" s="161"/>
      <c r="K90" s="82" t="str">
        <f>IF(L90=30,liste!$D$30,IF(L90=31,liste!$D$31,IF(L90=32,liste!$D$32,IF(L90=33,liste!$D$33,IF(L90=34,liste!$D$34,IF(L90=35,liste!$D$35,IF(L90=36,liste!$D$36,IF(L90=37,liste!$D$37,IF(L90=38,liste!$D$38,IF(L90=39,liste!$D$39,IF(L90=40,liste!$D$40,IF(L90=41,liste!$D$41,IF(L90=42,liste!$D$42,IF(L90=43,liste!$D$43,IF(L90=44,liste!$D$44,IF(L90=45,liste!$D$45,IF(L90=46,liste!$D$46,IF(L90=47,liste!$D$47,IF(L90=48,liste!$D$48,IF(L90=49,liste!$D$49,IF(L90=50,liste!$D$50,IF(L90=51,liste!$D$51,IF(L90=52,liste!$D$52,IF(L90=53,liste!$D$53,IF(L90=54,liste!$D$54,IF(L90=55,liste!$D$55,IF(L90=56,liste!$D$56,IF(L90=57,liste!$D$57,IF(L90=58,liste!$D$58,IF(L90=59,liste!$D$59,IF(L90&gt;=60,”60”,"")))))))))))))))))))))))))))))))</f>
        <v/>
      </c>
      <c r="L90" s="80">
        <f>GİRİŞ!L90</f>
        <v>0</v>
      </c>
      <c r="M90" s="157"/>
      <c r="N90" s="159"/>
      <c r="O90" s="83" t="str">
        <f>IF(P90=30,liste!$D$30,IF(P90=31,liste!$D$31,IF(P90=32,liste!$D$32,IF(P90=33,liste!$D$33,IF(P90=34,liste!$D$34,IF(P90=35,liste!$D$35,IF(P90=36,liste!$D$36,IF(P90=37,liste!$D$37,IF(P90=38,liste!$D$38,IF(P90=39,liste!$D$39,IF(P90=40,liste!$D$40,IF(P90=41,liste!$D$41,IF(P90=42,liste!$D$42,IF(P90=43,liste!$D$43,IF(P90=44,liste!$D$44,IF(P90=45,liste!$D$45,IF(P90=46,liste!$D$46,IF(P90=47,liste!$D$47,IF(P90=48,liste!$D$48,IF(P90=49,liste!$D$49,IF(P90=50,liste!$D$50,IF(P90=51,liste!$D$51,IF(P90=52,liste!$D$52,IF(P90=53,liste!$D$53,IF(P90=54,liste!$D$54,IF(P90=55,liste!$D$55,IF(P90=56,liste!$D$56,IF(P90=57,liste!$D$57,IF(P90=58,liste!$D$58,IF(P90=59,liste!$D$59,IF(P90&gt;=60,”60”,"")))))))))))))))))))))))))))))))</f>
        <v/>
      </c>
      <c r="P90" s="80">
        <f>GİRİŞ!P90</f>
        <v>0</v>
      </c>
      <c r="Q90" s="157"/>
      <c r="R90" s="161"/>
      <c r="S90" s="82" t="str">
        <f>IF(T90=30,liste!$D$30,IF(T90=31,liste!$D$31,IF(T90=32,liste!$D$32,IF(T90=33,liste!$D$33,IF(T90=34,liste!$D$34,IF(T90=35,liste!$D$35,IF(T90=36,liste!$D$36,IF(T90=37,liste!$D$37,IF(T90=38,liste!$D$38,IF(T90=39,liste!$D$39,IF(T90=40,liste!$D$40,IF(T90=41,liste!$D$41,IF(T90=42,liste!$D$42,IF(T90=43,liste!$D$43,IF(T90=44,liste!$D$44,IF(T90=45,liste!$D$45,IF(T90=46,liste!$D$46,IF(T90=47,liste!$D$47,IF(T90=48,liste!$D$48,IF(T90=49,liste!$D$49,IF(T90=50,liste!$D$50,IF(T90=51,liste!$D$51,IF(T90=52,liste!$D$52,IF(T90=53,liste!$D$53,IF(T90=54,liste!$D$54,IF(T90=55,liste!$D$55,IF(T90=56,liste!$D$56,IF(T90=57,liste!$D$57,IF(T90=58,liste!$D$58,IF(T90=59,liste!$D$59,IF(T90&gt;=60,”60”,"")))))))))))))))))))))))))))))))</f>
        <v/>
      </c>
      <c r="T90" s="80">
        <f>GİRİŞ!T90</f>
        <v>0</v>
      </c>
      <c r="U90" s="157"/>
      <c r="V90" s="159"/>
      <c r="W90" s="83" t="str">
        <f>IF(X90=30,liste!$D$30,IF(X90=31,liste!$D$31,IF(X90=32,liste!$D$32,IF(X90=33,liste!$D$33,IF(X90=34,liste!$D$34,IF(X90=35,liste!$D$35,IF(X90=36,liste!$D$36,IF(X90=37,liste!$D$37,IF(X90=38,liste!$D$38,IF(X90=39,liste!$D$39,IF(X90=40,liste!$D$40,IF(X90=41,liste!$D$41,IF(X90=42,liste!$D$42,IF(X90=43,liste!$D$43,IF(X90=44,liste!$D$44,IF(X90=45,liste!$D$45,IF(X90=46,liste!$D$46,IF(X90=47,liste!$D$47,IF(X90=48,liste!$D$48,IF(X90=49,liste!$D$49,IF(X90=50,liste!$D$50,IF(X90=51,liste!$D$51,IF(X90=52,liste!$D$52,IF(X90=53,liste!$D$53,IF(X90=54,liste!$D$54,IF(X90=55,liste!$D$55,IF(X90=56,liste!$D$56,IF(X90=57,liste!$D$57,IF(X90=58,liste!$D$58,IF(X90=59,liste!$D$59,IF(X90&gt;=60,”60”,"")))))))))))))))))))))))))))))))</f>
        <v/>
      </c>
      <c r="X90" s="80">
        <f>GİRİŞ!X90</f>
        <v>0</v>
      </c>
      <c r="Y90" s="157"/>
      <c r="Z90" s="161"/>
      <c r="AA90" s="82" t="str">
        <f>IF(AB90=30,liste!$D$30,IF(AB90=31,liste!$D$31,IF(AB90=32,liste!$D$32,IF(AB90=33,liste!$D$33,IF(AB90=34,liste!$D$34,IF(AB90=35,liste!$D$35,IF(AB90=36,liste!$D$36,IF(AB90=37,liste!$D$37,IF(AB90=38,liste!$D$38,IF(AB90=39,liste!$D$39,IF(AB90=40,liste!$D$40,IF(AB90=41,liste!$D$41,IF(AB90=42,liste!$D$42,IF(AB90=43,liste!$D$43,IF(AB90=44,liste!$D$44,IF(AB90=45,liste!$D$45,IF(AB90=46,liste!$D$46,IF(AB90=47,liste!$D$47,IF(AB90=48,liste!$D$48,IF(AB90=49,liste!$D$49,IF(AB90=50,liste!$D$50,IF(AB90=51,liste!$D$51,IF(AB90=52,liste!$D$52,IF(AB90=53,liste!$D$53,IF(AB90=54,liste!$D$54,IF(AB90=55,liste!$D$55,IF(AB90=56,liste!$D$56,IF(AB90=57,liste!$D$57,IF(AB90=58,liste!$D$58,IF(AB90=59,liste!$D$59,IF(AB90&gt;=60,”60”,"")))))))))))))))))))))))))))))))</f>
        <v/>
      </c>
      <c r="AB90" s="80">
        <f>GİRİŞ!AB90</f>
        <v>0</v>
      </c>
      <c r="AC90" s="157"/>
      <c r="AD90" s="159"/>
      <c r="AE90" s="83" t="str">
        <f>IF(AF90=30,liste!$D$30,IF(AF90=31,liste!$D$31,IF(AF90=32,liste!$D$32,IF(AF90=33,liste!$D$33,IF(AF90=34,liste!$D$34,IF(AF90=35,liste!$D$35,IF(AF90=36,liste!$D$36,IF(AF90=37,liste!$D$37,IF(AF90=38,liste!$D$38,IF(AF90=39,liste!$D$39,IF(AF90=40,liste!$D$40,IF(AF90=41,liste!$D$41,IF(AF90=42,liste!$D$42,IF(AF90=43,liste!$D$43,IF(AF90=44,liste!$D$44,IF(AF90=45,liste!$D$45,IF(AF90=46,liste!$D$46,IF(AF90=47,liste!$D$47,IF(AF90=48,liste!$D$48,IF(AF90=49,liste!$D$49,IF(AF90=50,liste!$D$50,IF(AF90=51,liste!$D$51,IF(AF90=52,liste!$D$52,IF(AF90=53,liste!$D$53,IF(AF90=54,liste!$D$54,IF(AF90=55,liste!$D$55,IF(AF90=56,liste!$D$56,IF(AF90=57,liste!$D$57,IF(AF90=58,liste!$D$58,IF(AF90=59,liste!$D$59,IF(AF90&gt;=60,”60”,"")))))))))))))))))))))))))))))))</f>
        <v/>
      </c>
      <c r="AF90" s="80">
        <f>GİRİŞ!AF90</f>
        <v>0</v>
      </c>
      <c r="AG90" s="157"/>
      <c r="AH90" s="161"/>
    </row>
    <row r="91" spans="1:34" ht="9" customHeight="1" x14ac:dyDescent="0.25">
      <c r="A91" s="169"/>
      <c r="B91" s="163">
        <v>9</v>
      </c>
      <c r="C91" s="84" t="str">
        <f>IF(D91=30,liste!$B$30,IF(D91=31,liste!$B$31,IF(D91=32,liste!$B$32,IF(D91=33,liste!$B$33,IF(D91=34,liste!$B$34,IF(D91=35,liste!$B$35,IF(D91=36,liste!$B$36,IF(D91=37,liste!$B$37,IF(D91=38,liste!$B$38,IF(D91=39,liste!$B$39,IF(D91=40,liste!$B$40,IF(D91=41,liste!$B$41,IF(D91=42,liste!$B$42,IF(D91=43,liste!$B$43,IF(D91=44,liste!$B$44,IF(D91=45,liste!$B$45,IF(D91=46,liste!$B$46,IF(D91=47,liste!$B$47,IF(D91=48,liste!$B$48,IF(D91=49,liste!$B$49,IF(D91=50,liste!$B$50,IF(D91=51,liste!$B$51,IF(D91=52,liste!$B$52,IF(D91=53,liste!$B$53,IF(D91=54,liste!$B$54,IF(D91=55,liste!$B$55,IF(D91=56,liste!$B$56,IF(D91=57,liste!$B$57,IF(D91=58,liste!$B$58,IF(D91=59,liste!$B$59,IF(D91&gt;=60,”60”,"")))))))))))))))))))))))))))))))</f>
        <v/>
      </c>
      <c r="D91" s="80">
        <f>GİRİŞ!D91</f>
        <v>0</v>
      </c>
      <c r="E91" s="157" t="str">
        <f>IF(F91=1,liste!$F$1,IF(F91=2,liste!$F$2,IF(F91=3,liste!$F$3,IF(F91=4,liste!$F$4,IF(F91=5,liste!$F$5,IF(F91=6,liste!$F$6,IF(F91=7,liste!$F$7,IF(F91=8,liste!$F$8,IF(F91=9,liste!$F$9,IF(F91=10,liste!$F$10,IF(F91=11,liste!$F$11,IF(F91=12,liste!$F$12,IF(F91=13,liste!$F$13,IF(F91=14,liste!$F$14,IF(F91=15,liste!$F$15,IF(F91=16,liste!$F$16,IF(F91=17,liste!$F$17,IF(F91=18,liste!$F$18,IF(F91=19,liste!$F$19,IF(F91=20,liste!$F$20,""))))))))))))))))))))</f>
        <v/>
      </c>
      <c r="F91" s="159"/>
      <c r="G91" s="85" t="str">
        <f>IF(H91=30,liste!$B$30,IF(H91=31,liste!$B$31,IF(H91=32,liste!$B$32,IF(H91=33,liste!$B$33,IF(H91=34,liste!$B$34,IF(H91=35,liste!$B$35,IF(H91=36,liste!$B$36,IF(H91=37,liste!$B$37,IF(H91=38,liste!$B$38,IF(H91=39,liste!$B$39,IF(H91=40,liste!$B$40,IF(H91=41,liste!$B$41,IF(H91=42,liste!$B$42,IF(H91=43,liste!$B$43,IF(H91=44,liste!$B$44,IF(H91=45,liste!$B$45,IF(H91=46,liste!$B$46,IF(H91=47,liste!$B$47,IF(H91=48,liste!$B$48,IF(H91=49,liste!$B$49,IF(H91=50,liste!$B$50,IF(H91=51,liste!$B$51,IF(H91=52,liste!$B$52,IF(H91=53,liste!$B$53,IF(H91=54,liste!$B$54,IF(H91=55,liste!$B$55,IF(H91=56,liste!$B$56,IF(H91=57,liste!$B$57,IF(H91=58,liste!$B$58,IF(H91=59,liste!$B$59,IF(H91&gt;=60,”60”,"")))))))))))))))))))))))))))))))</f>
        <v/>
      </c>
      <c r="H91" s="80">
        <f>GİRİŞ!H91</f>
        <v>0</v>
      </c>
      <c r="I91" s="157" t="str">
        <f>IF(J91=1,liste!$F$1,IF(J91=2,liste!$F$2,IF(J91=3,liste!$F$3,IF(J91=4,liste!$F$4,IF(J91=5,liste!$F$5,IF(J91=6,liste!$F$6,IF(J91=7,liste!$F$7,IF(J91=8,liste!$F$8,IF(J91=9,liste!$F$9,IF(J91=10,liste!$F$10,IF(J91=11,liste!$F$11,IF(J91=12,liste!$F$12,IF(J91=13,liste!$F$13,IF(J91=14,liste!$F$14,IF(J91=15,liste!$F$15,IF(J91=16,liste!$F$16,IF(J91=17,liste!$F$17,IF(J91=18,liste!$F$18,IF(J91=19,liste!$F$19,IF(J91=20,liste!$F$20,""))))))))))))))))))))</f>
        <v/>
      </c>
      <c r="J91" s="161"/>
      <c r="K91" s="84" t="str">
        <f>IF(L91=30,liste!$B$30,IF(L91=31,liste!$B$31,IF(L91=32,liste!$B$32,IF(L91=33,liste!$B$33,IF(L91=34,liste!$B$34,IF(L91=35,liste!$B$35,IF(L91=36,liste!$B$36,IF(L91=37,liste!$B$37,IF(L91=38,liste!$B$38,IF(L91=39,liste!$B$39,IF(L91=40,liste!$B$40,IF(L91=41,liste!$B$41,IF(L91=42,liste!$B$42,IF(L91=43,liste!$B$43,IF(L91=44,liste!$B$44,IF(L91=45,liste!$B$45,IF(L91=46,liste!$B$46,IF(L91=47,liste!$B$47,IF(L91=48,liste!$B$48,IF(L91=49,liste!$B$49,IF(L91=50,liste!$B$50,IF(L91=51,liste!$B$51,IF(L91=52,liste!$B$52,IF(L91=53,liste!$B$53,IF(L91=54,liste!$B$54,IF(L91=55,liste!$B$55,IF(L91=56,liste!$B$56,IF(L91=57,liste!$B$57,IF(L91=58,liste!$B$58,IF(L91=59,liste!$B$59,IF(L91&gt;=60,”60”,"")))))))))))))))))))))))))))))))</f>
        <v/>
      </c>
      <c r="L91" s="80">
        <f>GİRİŞ!L91</f>
        <v>0</v>
      </c>
      <c r="M91" s="157" t="str">
        <f>IF(N91=1,liste!$F$1,IF(N91=2,liste!$F$2,IF(N91=3,liste!$F$3,IF(N91=4,liste!$F$4,IF(N91=5,liste!$F$5,IF(N91=6,liste!$F$6,IF(N91=7,liste!$F$7,IF(N91=8,liste!$F$8,IF(N91=9,liste!$F$9,IF(N91=10,liste!$F$10,IF(N91=11,liste!$F$11,IF(N91=12,liste!$F$12,IF(N91=13,liste!$F$13,IF(N91=14,liste!$F$14,IF(N91=15,liste!$F$15,IF(N91=16,liste!$F$16,IF(N91=17,liste!$F$17,IF(N91=18,liste!$F$18,IF(N91=19,liste!$F$19,IF(N91=20,liste!$F$20,""))))))))))))))))))))</f>
        <v/>
      </c>
      <c r="N91" s="159"/>
      <c r="O91" s="85" t="str">
        <f>IF(P91=30,liste!$B$30,IF(P91=31,liste!$B$31,IF(P91=32,liste!$B$32,IF(P91=33,liste!$B$33,IF(P91=34,liste!$B$34,IF(P91=35,liste!$B$35,IF(P91=36,liste!$B$36,IF(P91=37,liste!$B$37,IF(P91=38,liste!$B$38,IF(P91=39,liste!$B$39,IF(P91=40,liste!$B$40,IF(P91=41,liste!$B$41,IF(P91=42,liste!$B$42,IF(P91=43,liste!$B$43,IF(P91=44,liste!$B$44,IF(P91=45,liste!$B$45,IF(P91=46,liste!$B$46,IF(P91=47,liste!$B$47,IF(P91=48,liste!$B$48,IF(P91=49,liste!$B$49,IF(P91=50,liste!$B$50,IF(P91=51,liste!$B$51,IF(P91=52,liste!$B$52,IF(P91=53,liste!$B$53,IF(P91=54,liste!$B$54,IF(P91=55,liste!$B$55,IF(P91=56,liste!$B$56,IF(P91=57,liste!$B$57,IF(P91=58,liste!$B$58,IF(P91=59,liste!$B$59,IF(P91&gt;=60,”60”,"")))))))))))))))))))))))))))))))</f>
        <v/>
      </c>
      <c r="P91" s="80">
        <f>GİRİŞ!P91</f>
        <v>0</v>
      </c>
      <c r="Q91" s="157" t="str">
        <f>IF(R91=1,liste!$F$1,IF(R91=2,liste!$F$2,IF(R91=3,liste!$F$3,IF(R91=4,liste!$F$4,IF(R91=5,liste!$F$5,IF(R91=6,liste!$F$6,IF(R91=7,liste!$F$7,IF(R91=8,liste!$F$8,IF(R91=9,liste!$F$9,IF(R91=10,liste!$F$10,IF(R91=11,liste!$F$11,IF(R91=12,liste!$F$12,IF(R91=13,liste!$F$13,IF(R91=14,liste!$F$14,IF(R91=15,liste!$F$15,IF(R91=16,liste!$F$16,IF(R91=17,liste!$F$17,IF(R91=18,liste!$F$18,IF(R91=19,liste!$F$19,IF(R91=20,liste!$F$20,""))))))))))))))))))))</f>
        <v/>
      </c>
      <c r="R91" s="161"/>
      <c r="S91" s="84" t="str">
        <f>IF(T91=30,liste!$B$30,IF(T91=31,liste!$B$31,IF(T91=32,liste!$B$32,IF(T91=33,liste!$B$33,IF(T91=34,liste!$B$34,IF(T91=35,liste!$B$35,IF(T91=36,liste!$B$36,IF(T91=37,liste!$B$37,IF(T91=38,liste!$B$38,IF(T91=39,liste!$B$39,IF(T91=40,liste!$B$40,IF(T91=41,liste!$B$41,IF(T91=42,liste!$B$42,IF(T91=43,liste!$B$43,IF(T91=44,liste!$B$44,IF(T91=45,liste!$B$45,IF(T91=46,liste!$B$46,IF(T91=47,liste!$B$47,IF(T91=48,liste!$B$48,IF(T91=49,liste!$B$49,IF(T91=50,liste!$B$50,IF(T91=51,liste!$B$51,IF(T91=52,liste!$B$52,IF(T91=53,liste!$B$53,IF(T91=54,liste!$B$54,IF(T91=55,liste!$B$55,IF(T91=56,liste!$B$56,IF(T91=57,liste!$B$57,IF(T91=58,liste!$B$58,IF(T91=59,liste!$B$59,IF(T91&gt;=60,”60”,"")))))))))))))))))))))))))))))))</f>
        <v/>
      </c>
      <c r="T91" s="80">
        <f>GİRİŞ!T91</f>
        <v>0</v>
      </c>
      <c r="U91" s="157" t="str">
        <f>IF(V91=1,liste!$F$1,IF(V91=2,liste!$F$2,IF(V91=3,liste!$F$3,IF(V91=4,liste!$F$4,IF(V91=5,liste!$F$5,IF(V91=6,liste!$F$6,IF(V91=7,liste!$F$7,IF(V91=8,liste!$F$8,IF(V91=9,liste!$F$9,IF(V91=10,liste!$F$10,IF(V91=11,liste!$F$11,IF(V91=12,liste!$F$12,IF(V91=13,liste!$F$13,IF(V91=14,liste!$F$14,IF(V91=15,liste!$F$15,IF(V91=16,liste!$F$16,IF(V91=17,liste!$F$17,IF(V91=18,liste!$F$18,IF(V91=19,liste!$F$19,IF(V91=20,liste!$F$20,""))))))))))))))))))))</f>
        <v/>
      </c>
      <c r="V91" s="159"/>
      <c r="W91" s="85" t="str">
        <f>IF(X91=30,liste!$B$30,IF(X91=31,liste!$B$31,IF(X91=32,liste!$B$32,IF(X91=33,liste!$B$33,IF(X91=34,liste!$B$34,IF(X91=35,liste!$B$35,IF(X91=36,liste!$B$36,IF(X91=37,liste!$B$37,IF(X91=38,liste!$B$38,IF(X91=39,liste!$B$39,IF(X91=40,liste!$B$40,IF(X91=41,liste!$B$41,IF(X91=42,liste!$B$42,IF(X91=43,liste!$B$43,IF(X91=44,liste!$B$44,IF(X91=45,liste!$B$45,IF(X91=46,liste!$B$46,IF(X91=47,liste!$B$47,IF(X91=48,liste!$B$48,IF(X91=49,liste!$B$49,IF(X91=50,liste!$B$50,IF(X91=51,liste!$B$51,IF(X91=52,liste!$B$52,IF(X91=53,liste!$B$53,IF(X91=54,liste!$B$54,IF(X91=55,liste!$B$55,IF(X91=56,liste!$B$56,IF(X91=57,liste!$B$57,IF(X91=58,liste!$B$58,IF(X91=59,liste!$B$59,IF(X91&gt;=60,”60”,"")))))))))))))))))))))))))))))))</f>
        <v/>
      </c>
      <c r="X91" s="80">
        <f>GİRİŞ!X91</f>
        <v>0</v>
      </c>
      <c r="Y91" s="157" t="str">
        <f>IF(Z91=1,liste!$F$1,IF(Z91=2,liste!$F$2,IF(Z91=3,liste!$F$3,IF(Z91=4,liste!$F$4,IF(Z91=5,liste!$F$5,IF(Z91=6,liste!$F$6,IF(Z91=7,liste!$F$7,IF(Z91=8,liste!$F$8,IF(Z91=9,liste!$F$9,IF(Z91=10,liste!$F$10,IF(Z91=11,liste!$F$11,IF(Z91=12,liste!$F$12,IF(Z91=13,liste!$F$13,IF(Z91=14,liste!$F$14,IF(Z91=15,liste!$F$15,IF(Z91=16,liste!$F$16,IF(Z91=17,liste!$F$17,IF(Z91=18,liste!$F$18,IF(Z91=19,liste!$F$19,IF(Z91=20,liste!$F$20,""))))))))))))))))))))</f>
        <v/>
      </c>
      <c r="Z91" s="161"/>
      <c r="AA91" s="84" t="str">
        <f>IF(AB91=30,liste!$B$30,IF(AB91=31,liste!$B$31,IF(AB91=32,liste!$B$32,IF(AB91=33,liste!$B$33,IF(AB91=34,liste!$B$34,IF(AB91=35,liste!$B$35,IF(AB91=36,liste!$B$36,IF(AB91=37,liste!$B$37,IF(AB91=38,liste!$B$38,IF(AB91=39,liste!$B$39,IF(AB91=40,liste!$B$40,IF(AB91=41,liste!$B$41,IF(AB91=42,liste!$B$42,IF(AB91=43,liste!$B$43,IF(AB91=44,liste!$B$44,IF(AB91=45,liste!$B$45,IF(AB91=46,liste!$B$46,IF(AB91=47,liste!$B$47,IF(AB91=48,liste!$B$48,IF(AB91=49,liste!$B$49,IF(AB91=50,liste!$B$50,IF(AB91=51,liste!$B$51,IF(AB91=52,liste!$B$52,IF(AB91=53,liste!$B$53,IF(AB91=54,liste!$B$54,IF(AB91=55,liste!$B$55,IF(AB91=56,liste!$B$56,IF(AB91=57,liste!$B$57,IF(AB91=58,liste!$B$58,IF(AB91=59,liste!$B$59,IF(AB91&gt;=60,”60”,"")))))))))))))))))))))))))))))))</f>
        <v/>
      </c>
      <c r="AB91" s="80">
        <f>GİRİŞ!AB91</f>
        <v>0</v>
      </c>
      <c r="AC91" s="157" t="str">
        <f>IF(AD91=1,liste!$F$1,IF(AD91=2,liste!$F$2,IF(AD91=3,liste!$F$3,IF(AD91=4,liste!$F$4,IF(AD91=5,liste!$F$5,IF(AD91=6,liste!$F$6,IF(AD91=7,liste!$F$7,IF(AD91=8,liste!$F$8,IF(AD91=9,liste!$F$9,IF(AD91=10,liste!$F$10,IF(AD91=11,liste!$F$11,IF(AD91=12,liste!$F$12,IF(AD91=13,liste!$F$13,IF(AD91=14,liste!$F$14,IF(AD91=15,liste!$F$15,IF(AD91=16,liste!$F$16,IF(AD91=17,liste!$F$17,IF(AD91=18,liste!$F$18,IF(AD91=19,liste!$F$19,IF(AD91=20,liste!$F$20,""))))))))))))))))))))</f>
        <v/>
      </c>
      <c r="AD91" s="159"/>
      <c r="AE91" s="85" t="str">
        <f>IF(AF91=30,liste!$B$30,IF(AF91=31,liste!$B$31,IF(AF91=32,liste!$B$32,IF(AF91=33,liste!$B$33,IF(AF91=34,liste!$B$34,IF(AF91=35,liste!$B$35,IF(AF91=36,liste!$B$36,IF(AF91=37,liste!$B$37,IF(AF91=38,liste!$B$38,IF(AF91=39,liste!$B$39,IF(AF91=40,liste!$B$40,IF(AF91=41,liste!$B$41,IF(AF91=42,liste!$B$42,IF(AF91=43,liste!$B$43,IF(AF91=44,liste!$B$44,IF(AF91=45,liste!$B$45,IF(AF91=46,liste!$B$46,IF(AF91=47,liste!$B$47,IF(AF91=48,liste!$B$48,IF(AF91=49,liste!$B$49,IF(AF91=50,liste!$B$50,IF(AF91=51,liste!$B$51,IF(AF91=52,liste!$B$52,IF(AF91=53,liste!$B$53,IF(AF91=54,liste!$B$54,IF(AF91=55,liste!$B$55,IF(AF91=56,liste!$B$56,IF(AF91=57,liste!$B$57,IF(AF91=58,liste!$B$58,IF(AF91=59,liste!$B$59,IF(AF91&gt;=60,”60”,"")))))))))))))))))))))))))))))))</f>
        <v/>
      </c>
      <c r="AF91" s="80">
        <f>GİRİŞ!AF91</f>
        <v>0</v>
      </c>
      <c r="AG91" s="157" t="str">
        <f>IF(AH91=1,liste!$F$1,IF(AH91=2,liste!$F$2,IF(AH91=3,liste!$F$3,IF(AH91=4,liste!$F$4,IF(AH91=5,liste!$F$5,IF(AH91=6,liste!$F$6,IF(AH91=7,liste!$F$7,IF(AH91=8,liste!$F$8,IF(AH91=9,liste!$F$9,IF(AH91=10,liste!$F$10,IF(AH91=11,liste!$F$11,IF(AH91=12,liste!$F$12,IF(AH91=13,liste!$F$13,IF(AH91=14,liste!$F$14,IF(AH91=15,liste!$F$15,IF(AH91=16,liste!$F$16,IF(AH91=17,liste!$F$17,IF(AH91=18,liste!$F$18,IF(AH91=19,liste!$F$19,IF(AH91=20,liste!$F$20,""))))))))))))))))))))</f>
        <v/>
      </c>
      <c r="AH91" s="161"/>
    </row>
    <row r="92" spans="1:34" ht="9" customHeight="1" x14ac:dyDescent="0.25">
      <c r="A92" s="169"/>
      <c r="B92" s="163"/>
      <c r="C92" s="82" t="str">
        <f>IF(D92=30,liste!$D$30,IF(D92=31,liste!$D$31,IF(D92=32,liste!$D$32,IF(D92=33,liste!$D$33,IF(D92=34,liste!$D$34,IF(D92=35,liste!$D$35,IF(D92=36,liste!$D$36,IF(D92=37,liste!$D$37,IF(D92=38,liste!$D$38,IF(D92=39,liste!$D$39,IF(D92=40,liste!$D$40,IF(D92=41,liste!$D$41,IF(D92=42,liste!$D$42,IF(D92=43,liste!$D$43,IF(D92=44,liste!$D$44,IF(D92=45,liste!$D$45,IF(D92=46,liste!$D$46,IF(D92=47,liste!$D$47,IF(D92=48,liste!$D$48,IF(D92=49,liste!$D$49,IF(D92=50,liste!$D$50,IF(D92=51,liste!$D$51,IF(D92=52,liste!$D$52,IF(D92=53,liste!$D$53,IF(D92=54,liste!$D$54,IF(D92=55,liste!$D$55,IF(D92=56,liste!$D$56,IF(D92=57,liste!$D$57,IF(D92=58,liste!$D$58,IF(D92=59,liste!$D$59,IF(D92&gt;=60,”60”,"")))))))))))))))))))))))))))))))</f>
        <v/>
      </c>
      <c r="D92" s="80">
        <f>GİRİŞ!D92</f>
        <v>0</v>
      </c>
      <c r="E92" s="157"/>
      <c r="F92" s="159"/>
      <c r="G92" s="83" t="str">
        <f>IF(H92=30,liste!$D$30,IF(H92=31,liste!$D$31,IF(H92=32,liste!$D$32,IF(H92=33,liste!$D$33,IF(H92=34,liste!$D$34,IF(H92=35,liste!$D$35,IF(H92=36,liste!$D$36,IF(H92=37,liste!$D$37,IF(H92=38,liste!$D$38,IF(H92=39,liste!$D$39,IF(H92=40,liste!$D$40,IF(H92=41,liste!$D$41,IF(H92=42,liste!$D$42,IF(H92=43,liste!$D$43,IF(H92=44,liste!$D$44,IF(H92=45,liste!$D$45,IF(H92=46,liste!$D$46,IF(H92=47,liste!$D$47,IF(H92=48,liste!$D$48,IF(H92=49,liste!$D$49,IF(H92=50,liste!$D$50,IF(H92=51,liste!$D$51,IF(H92=52,liste!$D$52,IF(H92=53,liste!$D$53,IF(H92=54,liste!$D$54,IF(H92=55,liste!$D$55,IF(H92=56,liste!$D$56,IF(H92=57,liste!$D$57,IF(H92=58,liste!$D$58,IF(H92=59,liste!$D$59,IF(H92&gt;=60,”60”,"")))))))))))))))))))))))))))))))</f>
        <v/>
      </c>
      <c r="H92" s="80">
        <f>GİRİŞ!H92</f>
        <v>0</v>
      </c>
      <c r="I92" s="157"/>
      <c r="J92" s="161"/>
      <c r="K92" s="82" t="str">
        <f>IF(L92=30,liste!$D$30,IF(L92=31,liste!$D$31,IF(L92=32,liste!$D$32,IF(L92=33,liste!$D$33,IF(L92=34,liste!$D$34,IF(L92=35,liste!$D$35,IF(L92=36,liste!$D$36,IF(L92=37,liste!$D$37,IF(L92=38,liste!$D$38,IF(L92=39,liste!$D$39,IF(L92=40,liste!$D$40,IF(L92=41,liste!$D$41,IF(L92=42,liste!$D$42,IF(L92=43,liste!$D$43,IF(L92=44,liste!$D$44,IF(L92=45,liste!$D$45,IF(L92=46,liste!$D$46,IF(L92=47,liste!$D$47,IF(L92=48,liste!$D$48,IF(L92=49,liste!$D$49,IF(L92=50,liste!$D$50,IF(L92=51,liste!$D$51,IF(L92=52,liste!$D$52,IF(L92=53,liste!$D$53,IF(L92=54,liste!$D$54,IF(L92=55,liste!$D$55,IF(L92=56,liste!$D$56,IF(L92=57,liste!$D$57,IF(L92=58,liste!$D$58,IF(L92=59,liste!$D$59,IF(L92&gt;=60,”60”,"")))))))))))))))))))))))))))))))</f>
        <v/>
      </c>
      <c r="L92" s="80">
        <f>GİRİŞ!L92</f>
        <v>0</v>
      </c>
      <c r="M92" s="157"/>
      <c r="N92" s="159"/>
      <c r="O92" s="83" t="str">
        <f>IF(P92=30,liste!$D$30,IF(P92=31,liste!$D$31,IF(P92=32,liste!$D$32,IF(P92=33,liste!$D$33,IF(P92=34,liste!$D$34,IF(P92=35,liste!$D$35,IF(P92=36,liste!$D$36,IF(P92=37,liste!$D$37,IF(P92=38,liste!$D$38,IF(P92=39,liste!$D$39,IF(P92=40,liste!$D$40,IF(P92=41,liste!$D$41,IF(P92=42,liste!$D$42,IF(P92=43,liste!$D$43,IF(P92=44,liste!$D$44,IF(P92=45,liste!$D$45,IF(P92=46,liste!$D$46,IF(P92=47,liste!$D$47,IF(P92=48,liste!$D$48,IF(P92=49,liste!$D$49,IF(P92=50,liste!$D$50,IF(P92=51,liste!$D$51,IF(P92=52,liste!$D$52,IF(P92=53,liste!$D$53,IF(P92=54,liste!$D$54,IF(P92=55,liste!$D$55,IF(P92=56,liste!$D$56,IF(P92=57,liste!$D$57,IF(P92=58,liste!$D$58,IF(P92=59,liste!$D$59,IF(P92&gt;=60,”60”,"")))))))))))))))))))))))))))))))</f>
        <v/>
      </c>
      <c r="P92" s="80">
        <f>GİRİŞ!P92</f>
        <v>0</v>
      </c>
      <c r="Q92" s="157"/>
      <c r="R92" s="161"/>
      <c r="S92" s="82" t="str">
        <f>IF(T92=30,liste!$D$30,IF(T92=31,liste!$D$31,IF(T92=32,liste!$D$32,IF(T92=33,liste!$D$33,IF(T92=34,liste!$D$34,IF(T92=35,liste!$D$35,IF(T92=36,liste!$D$36,IF(T92=37,liste!$D$37,IF(T92=38,liste!$D$38,IF(T92=39,liste!$D$39,IF(T92=40,liste!$D$40,IF(T92=41,liste!$D$41,IF(T92=42,liste!$D$42,IF(T92=43,liste!$D$43,IF(T92=44,liste!$D$44,IF(T92=45,liste!$D$45,IF(T92=46,liste!$D$46,IF(T92=47,liste!$D$47,IF(T92=48,liste!$D$48,IF(T92=49,liste!$D$49,IF(T92=50,liste!$D$50,IF(T92=51,liste!$D$51,IF(T92=52,liste!$D$52,IF(T92=53,liste!$D$53,IF(T92=54,liste!$D$54,IF(T92=55,liste!$D$55,IF(T92=56,liste!$D$56,IF(T92=57,liste!$D$57,IF(T92=58,liste!$D$58,IF(T92=59,liste!$D$59,IF(T92&gt;=60,”60”,"")))))))))))))))))))))))))))))))</f>
        <v/>
      </c>
      <c r="T92" s="80">
        <f>GİRİŞ!T92</f>
        <v>0</v>
      </c>
      <c r="U92" s="157"/>
      <c r="V92" s="159"/>
      <c r="W92" s="83" t="str">
        <f>IF(X92=30,liste!$D$30,IF(X92=31,liste!$D$31,IF(X92=32,liste!$D$32,IF(X92=33,liste!$D$33,IF(X92=34,liste!$D$34,IF(X92=35,liste!$D$35,IF(X92=36,liste!$D$36,IF(X92=37,liste!$D$37,IF(X92=38,liste!$D$38,IF(X92=39,liste!$D$39,IF(X92=40,liste!$D$40,IF(X92=41,liste!$D$41,IF(X92=42,liste!$D$42,IF(X92=43,liste!$D$43,IF(X92=44,liste!$D$44,IF(X92=45,liste!$D$45,IF(X92=46,liste!$D$46,IF(X92=47,liste!$D$47,IF(X92=48,liste!$D$48,IF(X92=49,liste!$D$49,IF(X92=50,liste!$D$50,IF(X92=51,liste!$D$51,IF(X92=52,liste!$D$52,IF(X92=53,liste!$D$53,IF(X92=54,liste!$D$54,IF(X92=55,liste!$D$55,IF(X92=56,liste!$D$56,IF(X92=57,liste!$D$57,IF(X92=58,liste!$D$58,IF(X92=59,liste!$D$59,IF(X92&gt;=60,”60”,"")))))))))))))))))))))))))))))))</f>
        <v/>
      </c>
      <c r="X92" s="80">
        <f>GİRİŞ!X92</f>
        <v>0</v>
      </c>
      <c r="Y92" s="157"/>
      <c r="Z92" s="161"/>
      <c r="AA92" s="82" t="str">
        <f>IF(AB92=30,liste!$D$30,IF(AB92=31,liste!$D$31,IF(AB92=32,liste!$D$32,IF(AB92=33,liste!$D$33,IF(AB92=34,liste!$D$34,IF(AB92=35,liste!$D$35,IF(AB92=36,liste!$D$36,IF(AB92=37,liste!$D$37,IF(AB92=38,liste!$D$38,IF(AB92=39,liste!$D$39,IF(AB92=40,liste!$D$40,IF(AB92=41,liste!$D$41,IF(AB92=42,liste!$D$42,IF(AB92=43,liste!$D$43,IF(AB92=44,liste!$D$44,IF(AB92=45,liste!$D$45,IF(AB92=46,liste!$D$46,IF(AB92=47,liste!$D$47,IF(AB92=48,liste!$D$48,IF(AB92=49,liste!$D$49,IF(AB92=50,liste!$D$50,IF(AB92=51,liste!$D$51,IF(AB92=52,liste!$D$52,IF(AB92=53,liste!$D$53,IF(AB92=54,liste!$D$54,IF(AB92=55,liste!$D$55,IF(AB92=56,liste!$D$56,IF(AB92=57,liste!$D$57,IF(AB92=58,liste!$D$58,IF(AB92=59,liste!$D$59,IF(AB92&gt;=60,”60”,"")))))))))))))))))))))))))))))))</f>
        <v/>
      </c>
      <c r="AB92" s="80">
        <f>GİRİŞ!AB92</f>
        <v>0</v>
      </c>
      <c r="AC92" s="157"/>
      <c r="AD92" s="159"/>
      <c r="AE92" s="83" t="str">
        <f>IF(AF92=30,liste!$D$30,IF(AF92=31,liste!$D$31,IF(AF92=32,liste!$D$32,IF(AF92=33,liste!$D$33,IF(AF92=34,liste!$D$34,IF(AF92=35,liste!$D$35,IF(AF92=36,liste!$D$36,IF(AF92=37,liste!$D$37,IF(AF92=38,liste!$D$38,IF(AF92=39,liste!$D$39,IF(AF92=40,liste!$D$40,IF(AF92=41,liste!$D$41,IF(AF92=42,liste!$D$42,IF(AF92=43,liste!$D$43,IF(AF92=44,liste!$D$44,IF(AF92=45,liste!$D$45,IF(AF92=46,liste!$D$46,IF(AF92=47,liste!$D$47,IF(AF92=48,liste!$D$48,IF(AF92=49,liste!$D$49,IF(AF92=50,liste!$D$50,IF(AF92=51,liste!$D$51,IF(AF92=52,liste!$D$52,IF(AF92=53,liste!$D$53,IF(AF92=54,liste!$D$54,IF(AF92=55,liste!$D$55,IF(AF92=56,liste!$D$56,IF(AF92=57,liste!$D$57,IF(AF92=58,liste!$D$58,IF(AF92=59,liste!$D$59,IF(AF92&gt;=60,”60”,"")))))))))))))))))))))))))))))))</f>
        <v/>
      </c>
      <c r="AF92" s="80">
        <f>GİRİŞ!AF92</f>
        <v>0</v>
      </c>
      <c r="AG92" s="157"/>
      <c r="AH92" s="161"/>
    </row>
    <row r="93" spans="1:34" ht="9" customHeight="1" x14ac:dyDescent="0.25">
      <c r="A93" s="169"/>
      <c r="B93" s="163">
        <v>10</v>
      </c>
      <c r="C93" s="84" t="str">
        <f>IF(D93=30,liste!$B$30,IF(D93=31,liste!$B$31,IF(D93=32,liste!$B$32,IF(D93=33,liste!$B$33,IF(D93=34,liste!$B$34,IF(D93=35,liste!$B$35,IF(D93=36,liste!$B$36,IF(D93=37,liste!$B$37,IF(D93=38,liste!$B$38,IF(D93=39,liste!$B$39,IF(D93=40,liste!$B$40,IF(D93=41,liste!$B$41,IF(D93=42,liste!$B$42,IF(D93=43,liste!$B$43,IF(D93=44,liste!$B$44,IF(D93=45,liste!$B$45,IF(D93=46,liste!$B$46,IF(D93=47,liste!$B$47,IF(D93=48,liste!$B$48,IF(D93=49,liste!$B$49,IF(D93=50,liste!$B$50,IF(D93=51,liste!$B$51,IF(D93=52,liste!$B$52,IF(D93=53,liste!$B$53,IF(D93=54,liste!$B$54,IF(D93=55,liste!$B$55,IF(D93=56,liste!$B$56,IF(D93=57,liste!$B$57,IF(D93=58,liste!$B$58,IF(D93=59,liste!$B$59,IF(D93&gt;=60,”60”,"")))))))))))))))))))))))))))))))</f>
        <v/>
      </c>
      <c r="D93" s="80">
        <f>GİRİŞ!D93</f>
        <v>0</v>
      </c>
      <c r="E93" s="157" t="str">
        <f>IF(F93=1,liste!$F$1,IF(F93=2,liste!$F$2,IF(F93=3,liste!$F$3,IF(F93=4,liste!$F$4,IF(F93=5,liste!$F$5,IF(F93=6,liste!$F$6,IF(F93=7,liste!$F$7,IF(F93=8,liste!$F$8,IF(F93=9,liste!$F$9,IF(F93=10,liste!$F$10,IF(F93=11,liste!$F$11,IF(F93=12,liste!$F$12,IF(F93=13,liste!$F$13,IF(F93=14,liste!$F$14,IF(F93=15,liste!$F$15,IF(F93=16,liste!$F$16,IF(F93=17,liste!$F$17,IF(F93=18,liste!$F$18,IF(F93=19,liste!$F$19,IF(F93=20,liste!$F$20,""))))))))))))))))))))</f>
        <v/>
      </c>
      <c r="F93" s="159"/>
      <c r="G93" s="85" t="str">
        <f>IF(H93=30,liste!$B$30,IF(H93=31,liste!$B$31,IF(H93=32,liste!$B$32,IF(H93=33,liste!$B$33,IF(H93=34,liste!$B$34,IF(H93=35,liste!$B$35,IF(H93=36,liste!$B$36,IF(H93=37,liste!$B$37,IF(H93=38,liste!$B$38,IF(H93=39,liste!$B$39,IF(H93=40,liste!$B$40,IF(H93=41,liste!$B$41,IF(H93=42,liste!$B$42,IF(H93=43,liste!$B$43,IF(H93=44,liste!$B$44,IF(H93=45,liste!$B$45,IF(H93=46,liste!$B$46,IF(H93=47,liste!$B$47,IF(H93=48,liste!$B$48,IF(H93=49,liste!$B$49,IF(H93=50,liste!$B$50,IF(H93=51,liste!$B$51,IF(H93=52,liste!$B$52,IF(H93=53,liste!$B$53,IF(H93=54,liste!$B$54,IF(H93=55,liste!$B$55,IF(H93=56,liste!$B$56,IF(H93=57,liste!$B$57,IF(H93=58,liste!$B$58,IF(H93=59,liste!$B$59,IF(H93&gt;=60,”60”,"")))))))))))))))))))))))))))))))</f>
        <v/>
      </c>
      <c r="H93" s="80">
        <f>GİRİŞ!H93</f>
        <v>0</v>
      </c>
      <c r="I93" s="157" t="str">
        <f>IF(J93=1,liste!$F$1,IF(J93=2,liste!$F$2,IF(J93=3,liste!$F$3,IF(J93=4,liste!$F$4,IF(J93=5,liste!$F$5,IF(J93=6,liste!$F$6,IF(J93=7,liste!$F$7,IF(J93=8,liste!$F$8,IF(J93=9,liste!$F$9,IF(J93=10,liste!$F$10,IF(J93=11,liste!$F$11,IF(J93=12,liste!$F$12,IF(J93=13,liste!$F$13,IF(J93=14,liste!$F$14,IF(J93=15,liste!$F$15,IF(J93=16,liste!$F$16,IF(J93=17,liste!$F$17,IF(J93=18,liste!$F$18,IF(J93=19,liste!$F$19,IF(J93=20,liste!$F$20,""))))))))))))))))))))</f>
        <v/>
      </c>
      <c r="J93" s="161"/>
      <c r="K93" s="84" t="str">
        <f>IF(L93=30,liste!$B$30,IF(L93=31,liste!$B$31,IF(L93=32,liste!$B$32,IF(L93=33,liste!$B$33,IF(L93=34,liste!$B$34,IF(L93=35,liste!$B$35,IF(L93=36,liste!$B$36,IF(L93=37,liste!$B$37,IF(L93=38,liste!$B$38,IF(L93=39,liste!$B$39,IF(L93=40,liste!$B$40,IF(L93=41,liste!$B$41,IF(L93=42,liste!$B$42,IF(L93=43,liste!$B$43,IF(L93=44,liste!$B$44,IF(L93=45,liste!$B$45,IF(L93=46,liste!$B$46,IF(L93=47,liste!$B$47,IF(L93=48,liste!$B$48,IF(L93=49,liste!$B$49,IF(L93=50,liste!$B$50,IF(L93=51,liste!$B$51,IF(L93=52,liste!$B$52,IF(L93=53,liste!$B$53,IF(L93=54,liste!$B$54,IF(L93=55,liste!$B$55,IF(L93=56,liste!$B$56,IF(L93=57,liste!$B$57,IF(L93=58,liste!$B$58,IF(L93=59,liste!$B$59,IF(L93&gt;=60,”60”,"")))))))))))))))))))))))))))))))</f>
        <v/>
      </c>
      <c r="L93" s="80">
        <f>GİRİŞ!L93</f>
        <v>0</v>
      </c>
      <c r="M93" s="157" t="str">
        <f>IF(N93=1,liste!$F$1,IF(N93=2,liste!$F$2,IF(N93=3,liste!$F$3,IF(N93=4,liste!$F$4,IF(N93=5,liste!$F$5,IF(N93=6,liste!$F$6,IF(N93=7,liste!$F$7,IF(N93=8,liste!$F$8,IF(N93=9,liste!$F$9,IF(N93=10,liste!$F$10,IF(N93=11,liste!$F$11,IF(N93=12,liste!$F$12,IF(N93=13,liste!$F$13,IF(N93=14,liste!$F$14,IF(N93=15,liste!$F$15,IF(N93=16,liste!$F$16,IF(N93=17,liste!$F$17,IF(N93=18,liste!$F$18,IF(N93=19,liste!$F$19,IF(N93=20,liste!$F$20,""))))))))))))))))))))</f>
        <v/>
      </c>
      <c r="N93" s="159"/>
      <c r="O93" s="85" t="str">
        <f>IF(P93=30,liste!$B$30,IF(P93=31,liste!$B$31,IF(P93=32,liste!$B$32,IF(P93=33,liste!$B$33,IF(P93=34,liste!$B$34,IF(P93=35,liste!$B$35,IF(P93=36,liste!$B$36,IF(P93=37,liste!$B$37,IF(P93=38,liste!$B$38,IF(P93=39,liste!$B$39,IF(P93=40,liste!$B$40,IF(P93=41,liste!$B$41,IF(P93=42,liste!$B$42,IF(P93=43,liste!$B$43,IF(P93=44,liste!$B$44,IF(P93=45,liste!$B$45,IF(P93=46,liste!$B$46,IF(P93=47,liste!$B$47,IF(P93=48,liste!$B$48,IF(P93=49,liste!$B$49,IF(P93=50,liste!$B$50,IF(P93=51,liste!$B$51,IF(P93=52,liste!$B$52,IF(P93=53,liste!$B$53,IF(P93=54,liste!$B$54,IF(P93=55,liste!$B$55,IF(P93=56,liste!$B$56,IF(P93=57,liste!$B$57,IF(P93=58,liste!$B$58,IF(P93=59,liste!$B$59,IF(P93&gt;=60,”60”,"")))))))))))))))))))))))))))))))</f>
        <v/>
      </c>
      <c r="P93" s="80">
        <f>GİRİŞ!P93</f>
        <v>0</v>
      </c>
      <c r="Q93" s="157" t="str">
        <f>IF(R93=1,liste!$F$1,IF(R93=2,liste!$F$2,IF(R93=3,liste!$F$3,IF(R93=4,liste!$F$4,IF(R93=5,liste!$F$5,IF(R93=6,liste!$F$6,IF(R93=7,liste!$F$7,IF(R93=8,liste!$F$8,IF(R93=9,liste!$F$9,IF(R93=10,liste!$F$10,IF(R93=11,liste!$F$11,IF(R93=12,liste!$F$12,IF(R93=13,liste!$F$13,IF(R93=14,liste!$F$14,IF(R93=15,liste!$F$15,IF(R93=16,liste!$F$16,IF(R93=17,liste!$F$17,IF(R93=18,liste!$F$18,IF(R93=19,liste!$F$19,IF(R93=20,liste!$F$20,""))))))))))))))))))))</f>
        <v/>
      </c>
      <c r="R93" s="161"/>
      <c r="S93" s="84" t="str">
        <f>IF(T93=30,liste!$B$30,IF(T93=31,liste!$B$31,IF(T93=32,liste!$B$32,IF(T93=33,liste!$B$33,IF(T93=34,liste!$B$34,IF(T93=35,liste!$B$35,IF(T93=36,liste!$B$36,IF(T93=37,liste!$B$37,IF(T93=38,liste!$B$38,IF(T93=39,liste!$B$39,IF(T93=40,liste!$B$40,IF(T93=41,liste!$B$41,IF(T93=42,liste!$B$42,IF(T93=43,liste!$B$43,IF(T93=44,liste!$B$44,IF(T93=45,liste!$B$45,IF(T93=46,liste!$B$46,IF(T93=47,liste!$B$47,IF(T93=48,liste!$B$48,IF(T93=49,liste!$B$49,IF(T93=50,liste!$B$50,IF(T93=51,liste!$B$51,IF(T93=52,liste!$B$52,IF(T93=53,liste!$B$53,IF(T93=54,liste!$B$54,IF(T93=55,liste!$B$55,IF(T93=56,liste!$B$56,IF(T93=57,liste!$B$57,IF(T93=58,liste!$B$58,IF(T93=59,liste!$B$59,IF(T93&gt;=60,”60”,"")))))))))))))))))))))))))))))))</f>
        <v/>
      </c>
      <c r="T93" s="80">
        <f>GİRİŞ!T93</f>
        <v>0</v>
      </c>
      <c r="U93" s="157" t="str">
        <f>IF(V93=1,liste!$F$1,IF(V93=2,liste!$F$2,IF(V93=3,liste!$F$3,IF(V93=4,liste!$F$4,IF(V93=5,liste!$F$5,IF(V93=6,liste!$F$6,IF(V93=7,liste!$F$7,IF(V93=8,liste!$F$8,IF(V93=9,liste!$F$9,IF(V93=10,liste!$F$10,IF(V93=11,liste!$F$11,IF(V93=12,liste!$F$12,IF(V93=13,liste!$F$13,IF(V93=14,liste!$F$14,IF(V93=15,liste!$F$15,IF(V93=16,liste!$F$16,IF(V93=17,liste!$F$17,IF(V93=18,liste!$F$18,IF(V93=19,liste!$F$19,IF(V93=20,liste!$F$20,""))))))))))))))))))))</f>
        <v/>
      </c>
      <c r="V93" s="159"/>
      <c r="W93" s="85" t="str">
        <f>IF(X93=30,liste!$B$30,IF(X93=31,liste!$B$31,IF(X93=32,liste!$B$32,IF(X93=33,liste!$B$33,IF(X93=34,liste!$B$34,IF(X93=35,liste!$B$35,IF(X93=36,liste!$B$36,IF(X93=37,liste!$B$37,IF(X93=38,liste!$B$38,IF(X93=39,liste!$B$39,IF(X93=40,liste!$B$40,IF(X93=41,liste!$B$41,IF(X93=42,liste!$B$42,IF(X93=43,liste!$B$43,IF(X93=44,liste!$B$44,IF(X93=45,liste!$B$45,IF(X93=46,liste!$B$46,IF(X93=47,liste!$B$47,IF(X93=48,liste!$B$48,IF(X93=49,liste!$B$49,IF(X93=50,liste!$B$50,IF(X93=51,liste!$B$51,IF(X93=52,liste!$B$52,IF(X93=53,liste!$B$53,IF(X93=54,liste!$B$54,IF(X93=55,liste!$B$55,IF(X93=56,liste!$B$56,IF(X93=57,liste!$B$57,IF(X93=58,liste!$B$58,IF(X93=59,liste!$B$59,IF(X93&gt;=60,”60”,"")))))))))))))))))))))))))))))))</f>
        <v/>
      </c>
      <c r="X93" s="80">
        <f>GİRİŞ!X93</f>
        <v>0</v>
      </c>
      <c r="Y93" s="157" t="str">
        <f>IF(Z93=1,liste!$F$1,IF(Z93=2,liste!$F$2,IF(Z93=3,liste!$F$3,IF(Z93=4,liste!$F$4,IF(Z93=5,liste!$F$5,IF(Z93=6,liste!$F$6,IF(Z93=7,liste!$F$7,IF(Z93=8,liste!$F$8,IF(Z93=9,liste!$F$9,IF(Z93=10,liste!$F$10,IF(Z93=11,liste!$F$11,IF(Z93=12,liste!$F$12,IF(Z93=13,liste!$F$13,IF(Z93=14,liste!$F$14,IF(Z93=15,liste!$F$15,IF(Z93=16,liste!$F$16,IF(Z93=17,liste!$F$17,IF(Z93=18,liste!$F$18,IF(Z93=19,liste!$F$19,IF(Z93=20,liste!$F$20,""))))))))))))))))))))</f>
        <v/>
      </c>
      <c r="Z93" s="161"/>
      <c r="AA93" s="84" t="str">
        <f>IF(AB93=30,liste!$B$30,IF(AB93=31,liste!$B$31,IF(AB93=32,liste!$B$32,IF(AB93=33,liste!$B$33,IF(AB93=34,liste!$B$34,IF(AB93=35,liste!$B$35,IF(AB93=36,liste!$B$36,IF(AB93=37,liste!$B$37,IF(AB93=38,liste!$B$38,IF(AB93=39,liste!$B$39,IF(AB93=40,liste!$B$40,IF(AB93=41,liste!$B$41,IF(AB93=42,liste!$B$42,IF(AB93=43,liste!$B$43,IF(AB93=44,liste!$B$44,IF(AB93=45,liste!$B$45,IF(AB93=46,liste!$B$46,IF(AB93=47,liste!$B$47,IF(AB93=48,liste!$B$48,IF(AB93=49,liste!$B$49,IF(AB93=50,liste!$B$50,IF(AB93=51,liste!$B$51,IF(AB93=52,liste!$B$52,IF(AB93=53,liste!$B$53,IF(AB93=54,liste!$B$54,IF(AB93=55,liste!$B$55,IF(AB93=56,liste!$B$56,IF(AB93=57,liste!$B$57,IF(AB93=58,liste!$B$58,IF(AB93=59,liste!$B$59,IF(AB93&gt;=60,”60”,"")))))))))))))))))))))))))))))))</f>
        <v/>
      </c>
      <c r="AB93" s="80">
        <f>GİRİŞ!AB93</f>
        <v>0</v>
      </c>
      <c r="AC93" s="157" t="str">
        <f>IF(AD93=1,liste!$F$1,IF(AD93=2,liste!$F$2,IF(AD93=3,liste!$F$3,IF(AD93=4,liste!$F$4,IF(AD93=5,liste!$F$5,IF(AD93=6,liste!$F$6,IF(AD93=7,liste!$F$7,IF(AD93=8,liste!$F$8,IF(AD93=9,liste!$F$9,IF(AD93=10,liste!$F$10,IF(AD93=11,liste!$F$11,IF(AD93=12,liste!$F$12,IF(AD93=13,liste!$F$13,IF(AD93=14,liste!$F$14,IF(AD93=15,liste!$F$15,IF(AD93=16,liste!$F$16,IF(AD93=17,liste!$F$17,IF(AD93=18,liste!$F$18,IF(AD93=19,liste!$F$19,IF(AD93=20,liste!$F$20,""))))))))))))))))))))</f>
        <v/>
      </c>
      <c r="AD93" s="159"/>
      <c r="AE93" s="85" t="str">
        <f>IF(AF93=30,liste!$B$30,IF(AF93=31,liste!$B$31,IF(AF93=32,liste!$B$32,IF(AF93=33,liste!$B$33,IF(AF93=34,liste!$B$34,IF(AF93=35,liste!$B$35,IF(AF93=36,liste!$B$36,IF(AF93=37,liste!$B$37,IF(AF93=38,liste!$B$38,IF(AF93=39,liste!$B$39,IF(AF93=40,liste!$B$40,IF(AF93=41,liste!$B$41,IF(AF93=42,liste!$B$42,IF(AF93=43,liste!$B$43,IF(AF93=44,liste!$B$44,IF(AF93=45,liste!$B$45,IF(AF93=46,liste!$B$46,IF(AF93=47,liste!$B$47,IF(AF93=48,liste!$B$48,IF(AF93=49,liste!$B$49,IF(AF93=50,liste!$B$50,IF(AF93=51,liste!$B$51,IF(AF93=52,liste!$B$52,IF(AF93=53,liste!$B$53,IF(AF93=54,liste!$B$54,IF(AF93=55,liste!$B$55,IF(AF93=56,liste!$B$56,IF(AF93=57,liste!$B$57,IF(AF93=58,liste!$B$58,IF(AF93=59,liste!$B$59,IF(AF93&gt;=60,”60”,"")))))))))))))))))))))))))))))))</f>
        <v/>
      </c>
      <c r="AF93" s="80">
        <f>GİRİŞ!AF93</f>
        <v>0</v>
      </c>
      <c r="AG93" s="157" t="str">
        <f>IF(AH93=1,liste!$F$1,IF(AH93=2,liste!$F$2,IF(AH93=3,liste!$F$3,IF(AH93=4,liste!$F$4,IF(AH93=5,liste!$F$5,IF(AH93=6,liste!$F$6,IF(AH93=7,liste!$F$7,IF(AH93=8,liste!$F$8,IF(AH93=9,liste!$F$9,IF(AH93=10,liste!$F$10,IF(AH93=11,liste!$F$11,IF(AH93=12,liste!$F$12,IF(AH93=13,liste!$F$13,IF(AH93=14,liste!$F$14,IF(AH93=15,liste!$F$15,IF(AH93=16,liste!$F$16,IF(AH93=17,liste!$F$17,IF(AH93=18,liste!$F$18,IF(AH93=19,liste!$F$19,IF(AH93=20,liste!$F$20,""))))))))))))))))))))</f>
        <v/>
      </c>
      <c r="AH93" s="161"/>
    </row>
    <row r="94" spans="1:34" ht="9" customHeight="1" x14ac:dyDescent="0.25">
      <c r="A94" s="169"/>
      <c r="B94" s="163"/>
      <c r="C94" s="82" t="str">
        <f>IF(D94=30,liste!$D$30,IF(D94=31,liste!$D$31,IF(D94=32,liste!$D$32,IF(D94=33,liste!$D$33,IF(D94=34,liste!$D$34,IF(D94=35,liste!$D$35,IF(D94=36,liste!$D$36,IF(D94=37,liste!$D$37,IF(D94=38,liste!$D$38,IF(D94=39,liste!$D$39,IF(D94=40,liste!$D$40,IF(D94=41,liste!$D$41,IF(D94=42,liste!$D$42,IF(D94=43,liste!$D$43,IF(D94=44,liste!$D$44,IF(D94=45,liste!$D$45,IF(D94=46,liste!$D$46,IF(D94=47,liste!$D$47,IF(D94=48,liste!$D$48,IF(D94=49,liste!$D$49,IF(D94=50,liste!$D$50,IF(D94=51,liste!$D$51,IF(D94=52,liste!$D$52,IF(D94=53,liste!$D$53,IF(D94=54,liste!$D$54,IF(D94=55,liste!$D$55,IF(D94=56,liste!$D$56,IF(D94=57,liste!$D$57,IF(D94=58,liste!$D$58,IF(D94=59,liste!$D$59,IF(D94&gt;=60,”60”,"")))))))))))))))))))))))))))))))</f>
        <v/>
      </c>
      <c r="D94" s="80">
        <f>GİRİŞ!D94</f>
        <v>0</v>
      </c>
      <c r="E94" s="157"/>
      <c r="F94" s="159"/>
      <c r="G94" s="83" t="str">
        <f>IF(H94=30,liste!$D$30,IF(H94=31,liste!$D$31,IF(H94=32,liste!$D$32,IF(H94=33,liste!$D$33,IF(H94=34,liste!$D$34,IF(H94=35,liste!$D$35,IF(H94=36,liste!$D$36,IF(H94=37,liste!$D$37,IF(H94=38,liste!$D$38,IF(H94=39,liste!$D$39,IF(H94=40,liste!$D$40,IF(H94=41,liste!$D$41,IF(H94=42,liste!$D$42,IF(H94=43,liste!$D$43,IF(H94=44,liste!$D$44,IF(H94=45,liste!$D$45,IF(H94=46,liste!$D$46,IF(H94=47,liste!$D$47,IF(H94=48,liste!$D$48,IF(H94=49,liste!$D$49,IF(H94=50,liste!$D$50,IF(H94=51,liste!$D$51,IF(H94=52,liste!$D$52,IF(H94=53,liste!$D$53,IF(H94=54,liste!$D$54,IF(H94=55,liste!$D$55,IF(H94=56,liste!$D$56,IF(H94=57,liste!$D$57,IF(H94=58,liste!$D$58,IF(H94=59,liste!$D$59,IF(H94&gt;=60,”60”,"")))))))))))))))))))))))))))))))</f>
        <v/>
      </c>
      <c r="H94" s="80">
        <f>GİRİŞ!H94</f>
        <v>0</v>
      </c>
      <c r="I94" s="157"/>
      <c r="J94" s="161"/>
      <c r="K94" s="82" t="str">
        <f>IF(L94=30,liste!$D$30,IF(L94=31,liste!$D$31,IF(L94=32,liste!$D$32,IF(L94=33,liste!$D$33,IF(L94=34,liste!$D$34,IF(L94=35,liste!$D$35,IF(L94=36,liste!$D$36,IF(L94=37,liste!$D$37,IF(L94=38,liste!$D$38,IF(L94=39,liste!$D$39,IF(L94=40,liste!$D$40,IF(L94=41,liste!$D$41,IF(L94=42,liste!$D$42,IF(L94=43,liste!$D$43,IF(L94=44,liste!$D$44,IF(L94=45,liste!$D$45,IF(L94=46,liste!$D$46,IF(L94=47,liste!$D$47,IF(L94=48,liste!$D$48,IF(L94=49,liste!$D$49,IF(L94=50,liste!$D$50,IF(L94=51,liste!$D$51,IF(L94=52,liste!$D$52,IF(L94=53,liste!$D$53,IF(L94=54,liste!$D$54,IF(L94=55,liste!$D$55,IF(L94=56,liste!$D$56,IF(L94=57,liste!$D$57,IF(L94=58,liste!$D$58,IF(L94=59,liste!$D$59,IF(L94&gt;=60,”60”,"")))))))))))))))))))))))))))))))</f>
        <v/>
      </c>
      <c r="L94" s="80">
        <f>GİRİŞ!L94</f>
        <v>0</v>
      </c>
      <c r="M94" s="157"/>
      <c r="N94" s="159"/>
      <c r="O94" s="83" t="str">
        <f>IF(P94=30,liste!$D$30,IF(P94=31,liste!$D$31,IF(P94=32,liste!$D$32,IF(P94=33,liste!$D$33,IF(P94=34,liste!$D$34,IF(P94=35,liste!$D$35,IF(P94=36,liste!$D$36,IF(P94=37,liste!$D$37,IF(P94=38,liste!$D$38,IF(P94=39,liste!$D$39,IF(P94=40,liste!$D$40,IF(P94=41,liste!$D$41,IF(P94=42,liste!$D$42,IF(P94=43,liste!$D$43,IF(P94=44,liste!$D$44,IF(P94=45,liste!$D$45,IF(P94=46,liste!$D$46,IF(P94=47,liste!$D$47,IF(P94=48,liste!$D$48,IF(P94=49,liste!$D$49,IF(P94=50,liste!$D$50,IF(P94=51,liste!$D$51,IF(P94=52,liste!$D$52,IF(P94=53,liste!$D$53,IF(P94=54,liste!$D$54,IF(P94=55,liste!$D$55,IF(P94=56,liste!$D$56,IF(P94=57,liste!$D$57,IF(P94=58,liste!$D$58,IF(P94=59,liste!$D$59,IF(P94&gt;=60,”60”,"")))))))))))))))))))))))))))))))</f>
        <v/>
      </c>
      <c r="P94" s="80">
        <f>GİRİŞ!P94</f>
        <v>0</v>
      </c>
      <c r="Q94" s="157"/>
      <c r="R94" s="161"/>
      <c r="S94" s="82" t="str">
        <f>IF(T94=30,liste!$D$30,IF(T94=31,liste!$D$31,IF(T94=32,liste!$D$32,IF(T94=33,liste!$D$33,IF(T94=34,liste!$D$34,IF(T94=35,liste!$D$35,IF(T94=36,liste!$D$36,IF(T94=37,liste!$D$37,IF(T94=38,liste!$D$38,IF(T94=39,liste!$D$39,IF(T94=40,liste!$D$40,IF(T94=41,liste!$D$41,IF(T94=42,liste!$D$42,IF(T94=43,liste!$D$43,IF(T94=44,liste!$D$44,IF(T94=45,liste!$D$45,IF(T94=46,liste!$D$46,IF(T94=47,liste!$D$47,IF(T94=48,liste!$D$48,IF(T94=49,liste!$D$49,IF(T94=50,liste!$D$50,IF(T94=51,liste!$D$51,IF(T94=52,liste!$D$52,IF(T94=53,liste!$D$53,IF(T94=54,liste!$D$54,IF(T94=55,liste!$D$55,IF(T94=56,liste!$D$56,IF(T94=57,liste!$D$57,IF(T94=58,liste!$D$58,IF(T94=59,liste!$D$59,IF(T94&gt;=60,”60”,"")))))))))))))))))))))))))))))))</f>
        <v/>
      </c>
      <c r="T94" s="80">
        <f>GİRİŞ!T94</f>
        <v>0</v>
      </c>
      <c r="U94" s="157"/>
      <c r="V94" s="159"/>
      <c r="W94" s="83" t="str">
        <f>IF(X94=30,liste!$D$30,IF(X94=31,liste!$D$31,IF(X94=32,liste!$D$32,IF(X94=33,liste!$D$33,IF(X94=34,liste!$D$34,IF(X94=35,liste!$D$35,IF(X94=36,liste!$D$36,IF(X94=37,liste!$D$37,IF(X94=38,liste!$D$38,IF(X94=39,liste!$D$39,IF(X94=40,liste!$D$40,IF(X94=41,liste!$D$41,IF(X94=42,liste!$D$42,IF(X94=43,liste!$D$43,IF(X94=44,liste!$D$44,IF(X94=45,liste!$D$45,IF(X94=46,liste!$D$46,IF(X94=47,liste!$D$47,IF(X94=48,liste!$D$48,IF(X94=49,liste!$D$49,IF(X94=50,liste!$D$50,IF(X94=51,liste!$D$51,IF(X94=52,liste!$D$52,IF(X94=53,liste!$D$53,IF(X94=54,liste!$D$54,IF(X94=55,liste!$D$55,IF(X94=56,liste!$D$56,IF(X94=57,liste!$D$57,IF(X94=58,liste!$D$58,IF(X94=59,liste!$D$59,IF(X94&gt;=60,”60”,"")))))))))))))))))))))))))))))))</f>
        <v/>
      </c>
      <c r="X94" s="80">
        <f>GİRİŞ!X94</f>
        <v>0</v>
      </c>
      <c r="Y94" s="157"/>
      <c r="Z94" s="161"/>
      <c r="AA94" s="82" t="str">
        <f>IF(AB94=30,liste!$D$30,IF(AB94=31,liste!$D$31,IF(AB94=32,liste!$D$32,IF(AB94=33,liste!$D$33,IF(AB94=34,liste!$D$34,IF(AB94=35,liste!$D$35,IF(AB94=36,liste!$D$36,IF(AB94=37,liste!$D$37,IF(AB94=38,liste!$D$38,IF(AB94=39,liste!$D$39,IF(AB94=40,liste!$D$40,IF(AB94=41,liste!$D$41,IF(AB94=42,liste!$D$42,IF(AB94=43,liste!$D$43,IF(AB94=44,liste!$D$44,IF(AB94=45,liste!$D$45,IF(AB94=46,liste!$D$46,IF(AB94=47,liste!$D$47,IF(AB94=48,liste!$D$48,IF(AB94=49,liste!$D$49,IF(AB94=50,liste!$D$50,IF(AB94=51,liste!$D$51,IF(AB94=52,liste!$D$52,IF(AB94=53,liste!$D$53,IF(AB94=54,liste!$D$54,IF(AB94=55,liste!$D$55,IF(AB94=56,liste!$D$56,IF(AB94=57,liste!$D$57,IF(AB94=58,liste!$D$58,IF(AB94=59,liste!$D$59,IF(AB94&gt;=60,”60”,"")))))))))))))))))))))))))))))))</f>
        <v/>
      </c>
      <c r="AB94" s="80">
        <f>GİRİŞ!AB94</f>
        <v>0</v>
      </c>
      <c r="AC94" s="157"/>
      <c r="AD94" s="159"/>
      <c r="AE94" s="83" t="str">
        <f>IF(AF94=30,liste!$D$30,IF(AF94=31,liste!$D$31,IF(AF94=32,liste!$D$32,IF(AF94=33,liste!$D$33,IF(AF94=34,liste!$D$34,IF(AF94=35,liste!$D$35,IF(AF94=36,liste!$D$36,IF(AF94=37,liste!$D$37,IF(AF94=38,liste!$D$38,IF(AF94=39,liste!$D$39,IF(AF94=40,liste!$D$40,IF(AF94=41,liste!$D$41,IF(AF94=42,liste!$D$42,IF(AF94=43,liste!$D$43,IF(AF94=44,liste!$D$44,IF(AF94=45,liste!$D$45,IF(AF94=46,liste!$D$46,IF(AF94=47,liste!$D$47,IF(AF94=48,liste!$D$48,IF(AF94=49,liste!$D$49,IF(AF94=50,liste!$D$50,IF(AF94=51,liste!$D$51,IF(AF94=52,liste!$D$52,IF(AF94=53,liste!$D$53,IF(AF94=54,liste!$D$54,IF(AF94=55,liste!$D$55,IF(AF94=56,liste!$D$56,IF(AF94=57,liste!$D$57,IF(AF94=58,liste!$D$58,IF(AF94=59,liste!$D$59,IF(AF94&gt;=60,”60”,"")))))))))))))))))))))))))))))))</f>
        <v/>
      </c>
      <c r="AF94" s="80">
        <f>GİRİŞ!AF94</f>
        <v>0</v>
      </c>
      <c r="AG94" s="157"/>
      <c r="AH94" s="161"/>
    </row>
    <row r="95" spans="1:34" ht="9" customHeight="1" x14ac:dyDescent="0.25">
      <c r="A95" s="169"/>
      <c r="B95" s="163">
        <v>11</v>
      </c>
      <c r="C95" s="84" t="str">
        <f>IF(D95=30,liste!$B$30,IF(D95=31,liste!$B$31,IF(D95=32,liste!$B$32,IF(D95=33,liste!$B$33,IF(D95=34,liste!$B$34,IF(D95=35,liste!$B$35,IF(D95=36,liste!$B$36,IF(D95=37,liste!$B$37,IF(D95=38,liste!$B$38,IF(D95=39,liste!$B$39,IF(D95=40,liste!$B$40,IF(D95=41,liste!$B$41,IF(D95=42,liste!$B$42,IF(D95=43,liste!$B$43,IF(D95=44,liste!$B$44,IF(D95=45,liste!$B$45,IF(D95=46,liste!$B$46,IF(D95=47,liste!$B$47,IF(D95=48,liste!$B$48,IF(D95=49,liste!$B$49,IF(D95=50,liste!$B$50,IF(D95=51,liste!$B$51,IF(D95=52,liste!$B$52,IF(D95=53,liste!$B$53,IF(D95=54,liste!$B$54,IF(D95=55,liste!$B$55,IF(D95=56,liste!$B$56,IF(D95=57,liste!$B$57,IF(D95=58,liste!$B$58,IF(D95=59,liste!$B$59,IF(D95&gt;=60,”60”,"")))))))))))))))))))))))))))))))</f>
        <v/>
      </c>
      <c r="D95" s="80">
        <f>GİRİŞ!D95</f>
        <v>0</v>
      </c>
      <c r="E95" s="157" t="str">
        <f>IF(F95=1,liste!$F$1,IF(F95=2,liste!$F$2,IF(F95=3,liste!$F$3,IF(F95=4,liste!$F$4,IF(F95=5,liste!$F$5,IF(F95=6,liste!$F$6,IF(F95=7,liste!$F$7,IF(F95=8,liste!$F$8,IF(F95=9,liste!$F$9,IF(F95=10,liste!$F$10,IF(F95=11,liste!$F$11,IF(F95=12,liste!$F$12,IF(F95=13,liste!$F$13,IF(F95=14,liste!$F$14,IF(F95=15,liste!$F$15,IF(F95=16,liste!$F$16,IF(F95=17,liste!$F$17,IF(F95=18,liste!$F$18,IF(F95=19,liste!$F$19,IF(F95=20,liste!$F$20,""))))))))))))))))))))</f>
        <v/>
      </c>
      <c r="F95" s="159"/>
      <c r="G95" s="85" t="str">
        <f>IF(H95=30,liste!$B$30,IF(H95=31,liste!$B$31,IF(H95=32,liste!$B$32,IF(H95=33,liste!$B$33,IF(H95=34,liste!$B$34,IF(H95=35,liste!$B$35,IF(H95=36,liste!$B$36,IF(H95=37,liste!$B$37,IF(H95=38,liste!$B$38,IF(H95=39,liste!$B$39,IF(H95=40,liste!$B$40,IF(H95=41,liste!$B$41,IF(H95=42,liste!$B$42,IF(H95=43,liste!$B$43,IF(H95=44,liste!$B$44,IF(H95=45,liste!$B$45,IF(H95=46,liste!$B$46,IF(H95=47,liste!$B$47,IF(H95=48,liste!$B$48,IF(H95=49,liste!$B$49,IF(H95=50,liste!$B$50,IF(H95=51,liste!$B$51,IF(H95=52,liste!$B$52,IF(H95=53,liste!$B$53,IF(H95=54,liste!$B$54,IF(H95=55,liste!$B$55,IF(H95=56,liste!$B$56,IF(H95=57,liste!$B$57,IF(H95=58,liste!$B$58,IF(H95=59,liste!$B$59,IF(H95&gt;=60,”60”,"")))))))))))))))))))))))))))))))</f>
        <v/>
      </c>
      <c r="H95" s="80">
        <f>GİRİŞ!H95</f>
        <v>0</v>
      </c>
      <c r="I95" s="157" t="str">
        <f>IF(J95=1,liste!$F$1,IF(J95=2,liste!$F$2,IF(J95=3,liste!$F$3,IF(J95=4,liste!$F$4,IF(J95=5,liste!$F$5,IF(J95=6,liste!$F$6,IF(J95=7,liste!$F$7,IF(J95=8,liste!$F$8,IF(J95=9,liste!$F$9,IF(J95=10,liste!$F$10,IF(J95=11,liste!$F$11,IF(J95=12,liste!$F$12,IF(J95=13,liste!$F$13,IF(J95=14,liste!$F$14,IF(J95=15,liste!$F$15,IF(J95=16,liste!$F$16,IF(J95=17,liste!$F$17,IF(J95=18,liste!$F$18,IF(J95=19,liste!$F$19,IF(J95=20,liste!$F$20,""))))))))))))))))))))</f>
        <v/>
      </c>
      <c r="J95" s="161"/>
      <c r="K95" s="84" t="str">
        <f>IF(L95=30,liste!$B$30,IF(L95=31,liste!$B$31,IF(L95=32,liste!$B$32,IF(L95=33,liste!$B$33,IF(L95=34,liste!$B$34,IF(L95=35,liste!$B$35,IF(L95=36,liste!$B$36,IF(L95=37,liste!$B$37,IF(L95=38,liste!$B$38,IF(L95=39,liste!$B$39,IF(L95=40,liste!$B$40,IF(L95=41,liste!$B$41,IF(L95=42,liste!$B$42,IF(L95=43,liste!$B$43,IF(L95=44,liste!$B$44,IF(L95=45,liste!$B$45,IF(L95=46,liste!$B$46,IF(L95=47,liste!$B$47,IF(L95=48,liste!$B$48,IF(L95=49,liste!$B$49,IF(L95=50,liste!$B$50,IF(L95=51,liste!$B$51,IF(L95=52,liste!$B$52,IF(L95=53,liste!$B$53,IF(L95=54,liste!$B$54,IF(L95=55,liste!$B$55,IF(L95=56,liste!$B$56,IF(L95=57,liste!$B$57,IF(L95=58,liste!$B$58,IF(L95=59,liste!$B$59,IF(L95&gt;=60,”60”,"")))))))))))))))))))))))))))))))</f>
        <v/>
      </c>
      <c r="L95" s="80">
        <f>GİRİŞ!L95</f>
        <v>0</v>
      </c>
      <c r="M95" s="157" t="str">
        <f>IF(N95=1,liste!$F$1,IF(N95=2,liste!$F$2,IF(N95=3,liste!$F$3,IF(N95=4,liste!$F$4,IF(N95=5,liste!$F$5,IF(N95=6,liste!$F$6,IF(N95=7,liste!$F$7,IF(N95=8,liste!$F$8,IF(N95=9,liste!$F$9,IF(N95=10,liste!$F$10,IF(N95=11,liste!$F$11,IF(N95=12,liste!$F$12,IF(N95=13,liste!$F$13,IF(N95=14,liste!$F$14,IF(N95=15,liste!$F$15,IF(N95=16,liste!$F$16,IF(N95=17,liste!$F$17,IF(N95=18,liste!$F$18,IF(N95=19,liste!$F$19,IF(N95=20,liste!$F$20,""))))))))))))))))))))</f>
        <v/>
      </c>
      <c r="N95" s="159"/>
      <c r="O95" s="85" t="str">
        <f>IF(P95=30,liste!$B$30,IF(P95=31,liste!$B$31,IF(P95=32,liste!$B$32,IF(P95=33,liste!$B$33,IF(P95=34,liste!$B$34,IF(P95=35,liste!$B$35,IF(P95=36,liste!$B$36,IF(P95=37,liste!$B$37,IF(P95=38,liste!$B$38,IF(P95=39,liste!$B$39,IF(P95=40,liste!$B$40,IF(P95=41,liste!$B$41,IF(P95=42,liste!$B$42,IF(P95=43,liste!$B$43,IF(P95=44,liste!$B$44,IF(P95=45,liste!$B$45,IF(P95=46,liste!$B$46,IF(P95=47,liste!$B$47,IF(P95=48,liste!$B$48,IF(P95=49,liste!$B$49,IF(P95=50,liste!$B$50,IF(P95=51,liste!$B$51,IF(P95=52,liste!$B$52,IF(P95=53,liste!$B$53,IF(P95=54,liste!$B$54,IF(P95=55,liste!$B$55,IF(P95=56,liste!$B$56,IF(P95=57,liste!$B$57,IF(P95=58,liste!$B$58,IF(P95=59,liste!$B$59,IF(P95&gt;=60,”60”,"")))))))))))))))))))))))))))))))</f>
        <v/>
      </c>
      <c r="P95" s="80">
        <f>GİRİŞ!P95</f>
        <v>0</v>
      </c>
      <c r="Q95" s="157" t="str">
        <f>IF(R95=1,liste!$F$1,IF(R95=2,liste!$F$2,IF(R95=3,liste!$F$3,IF(R95=4,liste!$F$4,IF(R95=5,liste!$F$5,IF(R95=6,liste!$F$6,IF(R95=7,liste!$F$7,IF(R95=8,liste!$F$8,IF(R95=9,liste!$F$9,IF(R95=10,liste!$F$10,IF(R95=11,liste!$F$11,IF(R95=12,liste!$F$12,IF(R95=13,liste!$F$13,IF(R95=14,liste!$F$14,IF(R95=15,liste!$F$15,IF(R95=16,liste!$F$16,IF(R95=17,liste!$F$17,IF(R95=18,liste!$F$18,IF(R95=19,liste!$F$19,IF(R95=20,liste!$F$20,""))))))))))))))))))))</f>
        <v/>
      </c>
      <c r="R95" s="161"/>
      <c r="S95" s="84" t="str">
        <f>IF(T95=30,liste!$B$30,IF(T95=31,liste!$B$31,IF(T95=32,liste!$B$32,IF(T95=33,liste!$B$33,IF(T95=34,liste!$B$34,IF(T95=35,liste!$B$35,IF(T95=36,liste!$B$36,IF(T95=37,liste!$B$37,IF(T95=38,liste!$B$38,IF(T95=39,liste!$B$39,IF(T95=40,liste!$B$40,IF(T95=41,liste!$B$41,IF(T95=42,liste!$B$42,IF(T95=43,liste!$B$43,IF(T95=44,liste!$B$44,IF(T95=45,liste!$B$45,IF(T95=46,liste!$B$46,IF(T95=47,liste!$B$47,IF(T95=48,liste!$B$48,IF(T95=49,liste!$B$49,IF(T95=50,liste!$B$50,IF(T95=51,liste!$B$51,IF(T95=52,liste!$B$52,IF(T95=53,liste!$B$53,IF(T95=54,liste!$B$54,IF(T95=55,liste!$B$55,IF(T95=56,liste!$B$56,IF(T95=57,liste!$B$57,IF(T95=58,liste!$B$58,IF(T95=59,liste!$B$59,IF(T95&gt;=60,”60”,"")))))))))))))))))))))))))))))))</f>
        <v/>
      </c>
      <c r="T95" s="80">
        <f>GİRİŞ!T95</f>
        <v>4</v>
      </c>
      <c r="U95" s="157" t="str">
        <f>IF(V95=1,liste!$F$1,IF(V95=2,liste!$F$2,IF(V95=3,liste!$F$3,IF(V95=4,liste!$F$4,IF(V95=5,liste!$F$5,IF(V95=6,liste!$F$6,IF(V95=7,liste!$F$7,IF(V95=8,liste!$F$8,IF(V95=9,liste!$F$9,IF(V95=10,liste!$F$10,IF(V95=11,liste!$F$11,IF(V95=12,liste!$F$12,IF(V95=13,liste!$F$13,IF(V95=14,liste!$F$14,IF(V95=15,liste!$F$15,IF(V95=16,liste!$F$16,IF(V95=17,liste!$F$17,IF(V95=18,liste!$F$18,IF(V95=19,liste!$F$19,IF(V95=20,liste!$F$20,""))))))))))))))))))))</f>
        <v/>
      </c>
      <c r="V95" s="159"/>
      <c r="W95" s="85" t="str">
        <f>IF(X95=30,liste!$B$30,IF(X95=31,liste!$B$31,IF(X95=32,liste!$B$32,IF(X95=33,liste!$B$33,IF(X95=34,liste!$B$34,IF(X95=35,liste!$B$35,IF(X95=36,liste!$B$36,IF(X95=37,liste!$B$37,IF(X95=38,liste!$B$38,IF(X95=39,liste!$B$39,IF(X95=40,liste!$B$40,IF(X95=41,liste!$B$41,IF(X95=42,liste!$B$42,IF(X95=43,liste!$B$43,IF(X95=44,liste!$B$44,IF(X95=45,liste!$B$45,IF(X95=46,liste!$B$46,IF(X95=47,liste!$B$47,IF(X95=48,liste!$B$48,IF(X95=49,liste!$B$49,IF(X95=50,liste!$B$50,IF(X95=51,liste!$B$51,IF(X95=52,liste!$B$52,IF(X95=53,liste!$B$53,IF(X95=54,liste!$B$54,IF(X95=55,liste!$B$55,IF(X95=56,liste!$B$56,IF(X95=57,liste!$B$57,IF(X95=58,liste!$B$58,IF(X95=59,liste!$B$59,IF(X95&gt;=60,”60”,"")))))))))))))))))))))))))))))))</f>
        <v/>
      </c>
      <c r="X95" s="80">
        <f>GİRİŞ!X95</f>
        <v>0</v>
      </c>
      <c r="Y95" s="157" t="str">
        <f>IF(Z95=1,liste!$F$1,IF(Z95=2,liste!$F$2,IF(Z95=3,liste!$F$3,IF(Z95=4,liste!$F$4,IF(Z95=5,liste!$F$5,IF(Z95=6,liste!$F$6,IF(Z95=7,liste!$F$7,IF(Z95=8,liste!$F$8,IF(Z95=9,liste!$F$9,IF(Z95=10,liste!$F$10,IF(Z95=11,liste!$F$11,IF(Z95=12,liste!$F$12,IF(Z95=13,liste!$F$13,IF(Z95=14,liste!$F$14,IF(Z95=15,liste!$F$15,IF(Z95=16,liste!$F$16,IF(Z95=17,liste!$F$17,IF(Z95=18,liste!$F$18,IF(Z95=19,liste!$F$19,IF(Z95=20,liste!$F$20,""))))))))))))))))))))</f>
        <v/>
      </c>
      <c r="Z95" s="161"/>
      <c r="AA95" s="84" t="str">
        <f>IF(AB95=30,liste!$B$30,IF(AB95=31,liste!$B$31,IF(AB95=32,liste!$B$32,IF(AB95=33,liste!$B$33,IF(AB95=34,liste!$B$34,IF(AB95=35,liste!$B$35,IF(AB95=36,liste!$B$36,IF(AB95=37,liste!$B$37,IF(AB95=38,liste!$B$38,IF(AB95=39,liste!$B$39,IF(AB95=40,liste!$B$40,IF(AB95=41,liste!$B$41,IF(AB95=42,liste!$B$42,IF(AB95=43,liste!$B$43,IF(AB95=44,liste!$B$44,IF(AB95=45,liste!$B$45,IF(AB95=46,liste!$B$46,IF(AB95=47,liste!$B$47,IF(AB95=48,liste!$B$48,IF(AB95=49,liste!$B$49,IF(AB95=50,liste!$B$50,IF(AB95=51,liste!$B$51,IF(AB95=52,liste!$B$52,IF(AB95=53,liste!$B$53,IF(AB95=54,liste!$B$54,IF(AB95=55,liste!$B$55,IF(AB95=56,liste!$B$56,IF(AB95=57,liste!$B$57,IF(AB95=58,liste!$B$58,IF(AB95=59,liste!$B$59,IF(AB95&gt;=60,”60”,"")))))))))))))))))))))))))))))))</f>
        <v/>
      </c>
      <c r="AB95" s="80">
        <f>GİRİŞ!AB95</f>
        <v>0</v>
      </c>
      <c r="AC95" s="157" t="str">
        <f>IF(AD95=1,liste!$F$1,IF(AD95=2,liste!$F$2,IF(AD95=3,liste!$F$3,IF(AD95=4,liste!$F$4,IF(AD95=5,liste!$F$5,IF(AD95=6,liste!$F$6,IF(AD95=7,liste!$F$7,IF(AD95=8,liste!$F$8,IF(AD95=9,liste!$F$9,IF(AD95=10,liste!$F$10,IF(AD95=11,liste!$F$11,IF(AD95=12,liste!$F$12,IF(AD95=13,liste!$F$13,IF(AD95=14,liste!$F$14,IF(AD95=15,liste!$F$15,IF(AD95=16,liste!$F$16,IF(AD95=17,liste!$F$17,IF(AD95=18,liste!$F$18,IF(AD95=19,liste!$F$19,IF(AD95=20,liste!$F$20,""))))))))))))))))))))</f>
        <v/>
      </c>
      <c r="AD95" s="159"/>
      <c r="AE95" s="85" t="str">
        <f>IF(AF95=30,liste!$B$30,IF(AF95=31,liste!$B$31,IF(AF95=32,liste!$B$32,IF(AF95=33,liste!$B$33,IF(AF95=34,liste!$B$34,IF(AF95=35,liste!$B$35,IF(AF95=36,liste!$B$36,IF(AF95=37,liste!$B$37,IF(AF95=38,liste!$B$38,IF(AF95=39,liste!$B$39,IF(AF95=40,liste!$B$40,IF(AF95=41,liste!$B$41,IF(AF95=42,liste!$B$42,IF(AF95=43,liste!$B$43,IF(AF95=44,liste!$B$44,IF(AF95=45,liste!$B$45,IF(AF95=46,liste!$B$46,IF(AF95=47,liste!$B$47,IF(AF95=48,liste!$B$48,IF(AF95=49,liste!$B$49,IF(AF95=50,liste!$B$50,IF(AF95=51,liste!$B$51,IF(AF95=52,liste!$B$52,IF(AF95=53,liste!$B$53,IF(AF95=54,liste!$B$54,IF(AF95=55,liste!$B$55,IF(AF95=56,liste!$B$56,IF(AF95=57,liste!$B$57,IF(AF95=58,liste!$B$58,IF(AF95=59,liste!$B$59,IF(AF95&gt;=60,”60”,"")))))))))))))))))))))))))))))))</f>
        <v/>
      </c>
      <c r="AF95" s="80">
        <f>GİRİŞ!AF95</f>
        <v>0</v>
      </c>
      <c r="AG95" s="157" t="str">
        <f>IF(AH95=1,liste!$F$1,IF(AH95=2,liste!$F$2,IF(AH95=3,liste!$F$3,IF(AH95=4,liste!$F$4,IF(AH95=5,liste!$F$5,IF(AH95=6,liste!$F$6,IF(AH95=7,liste!$F$7,IF(AH95=8,liste!$F$8,IF(AH95=9,liste!$F$9,IF(AH95=10,liste!$F$10,IF(AH95=11,liste!$F$11,IF(AH95=12,liste!$F$12,IF(AH95=13,liste!$F$13,IF(AH95=14,liste!$F$14,IF(AH95=15,liste!$F$15,IF(AH95=16,liste!$F$16,IF(AH95=17,liste!$F$17,IF(AH95=18,liste!$F$18,IF(AH95=19,liste!$F$19,IF(AH95=20,liste!$F$20,""))))))))))))))))))))</f>
        <v/>
      </c>
      <c r="AH95" s="161"/>
    </row>
    <row r="96" spans="1:34" ht="9" customHeight="1" x14ac:dyDescent="0.25">
      <c r="A96" s="169"/>
      <c r="B96" s="163"/>
      <c r="C96" s="82" t="str">
        <f>IF(D96=30,liste!$D$30,IF(D96=31,liste!$D$31,IF(D96=32,liste!$D$32,IF(D96=33,liste!$D$33,IF(D96=34,liste!$D$34,IF(D96=35,liste!$D$35,IF(D96=36,liste!$D$36,IF(D96=37,liste!$D$37,IF(D96=38,liste!$D$38,IF(D96=39,liste!$D$39,IF(D96=40,liste!$D$40,IF(D96=41,liste!$D$41,IF(D96=42,liste!$D$42,IF(D96=43,liste!$D$43,IF(D96=44,liste!$D$44,IF(D96=45,liste!$D$45,IF(D96=46,liste!$D$46,IF(D96=47,liste!$D$47,IF(D96=48,liste!$D$48,IF(D96=49,liste!$D$49,IF(D96=50,liste!$D$50,IF(D96=51,liste!$D$51,IF(D96=52,liste!$D$52,IF(D96=53,liste!$D$53,IF(D96=54,liste!$D$54,IF(D96=55,liste!$D$55,IF(D96=56,liste!$D$56,IF(D96=57,liste!$D$57,IF(D96=58,liste!$D$58,IF(D96=59,liste!$D$59,IF(D96&gt;=60,”60”,"")))))))))))))))))))))))))))))))</f>
        <v/>
      </c>
      <c r="D96" s="80">
        <f>GİRİŞ!D96</f>
        <v>0</v>
      </c>
      <c r="E96" s="157"/>
      <c r="F96" s="159"/>
      <c r="G96" s="83" t="str">
        <f>IF(H96=30,liste!$D$30,IF(H96=31,liste!$D$31,IF(H96=32,liste!$D$32,IF(H96=33,liste!$D$33,IF(H96=34,liste!$D$34,IF(H96=35,liste!$D$35,IF(H96=36,liste!$D$36,IF(H96=37,liste!$D$37,IF(H96=38,liste!$D$38,IF(H96=39,liste!$D$39,IF(H96=40,liste!$D$40,IF(H96=41,liste!$D$41,IF(H96=42,liste!$D$42,IF(H96=43,liste!$D$43,IF(H96=44,liste!$D$44,IF(H96=45,liste!$D$45,IF(H96=46,liste!$D$46,IF(H96=47,liste!$D$47,IF(H96=48,liste!$D$48,IF(H96=49,liste!$D$49,IF(H96=50,liste!$D$50,IF(H96=51,liste!$D$51,IF(H96=52,liste!$D$52,IF(H96=53,liste!$D$53,IF(H96=54,liste!$D$54,IF(H96=55,liste!$D$55,IF(H96=56,liste!$D$56,IF(H96=57,liste!$D$57,IF(H96=58,liste!$D$58,IF(H96=59,liste!$D$59,IF(H96&gt;=60,”60”,"")))))))))))))))))))))))))))))))</f>
        <v/>
      </c>
      <c r="H96" s="80">
        <f>GİRİŞ!H96</f>
        <v>0</v>
      </c>
      <c r="I96" s="157"/>
      <c r="J96" s="161"/>
      <c r="K96" s="82" t="str">
        <f>IF(L96=30,liste!$D$30,IF(L96=31,liste!$D$31,IF(L96=32,liste!$D$32,IF(L96=33,liste!$D$33,IF(L96=34,liste!$D$34,IF(L96=35,liste!$D$35,IF(L96=36,liste!$D$36,IF(L96=37,liste!$D$37,IF(L96=38,liste!$D$38,IF(L96=39,liste!$D$39,IF(L96=40,liste!$D$40,IF(L96=41,liste!$D$41,IF(L96=42,liste!$D$42,IF(L96=43,liste!$D$43,IF(L96=44,liste!$D$44,IF(L96=45,liste!$D$45,IF(L96=46,liste!$D$46,IF(L96=47,liste!$D$47,IF(L96=48,liste!$D$48,IF(L96=49,liste!$D$49,IF(L96=50,liste!$D$50,IF(L96=51,liste!$D$51,IF(L96=52,liste!$D$52,IF(L96=53,liste!$D$53,IF(L96=54,liste!$D$54,IF(L96=55,liste!$D$55,IF(L96=56,liste!$D$56,IF(L96=57,liste!$D$57,IF(L96=58,liste!$D$58,IF(L96=59,liste!$D$59,IF(L96&gt;=60,”60”,"")))))))))))))))))))))))))))))))</f>
        <v/>
      </c>
      <c r="L96" s="80">
        <f>GİRİŞ!L96</f>
        <v>0</v>
      </c>
      <c r="M96" s="157"/>
      <c r="N96" s="159"/>
      <c r="O96" s="83" t="str">
        <f>IF(P96=30,liste!$D$30,IF(P96=31,liste!$D$31,IF(P96=32,liste!$D$32,IF(P96=33,liste!$D$33,IF(P96=34,liste!$D$34,IF(P96=35,liste!$D$35,IF(P96=36,liste!$D$36,IF(P96=37,liste!$D$37,IF(P96=38,liste!$D$38,IF(P96=39,liste!$D$39,IF(P96=40,liste!$D$40,IF(P96=41,liste!$D$41,IF(P96=42,liste!$D$42,IF(P96=43,liste!$D$43,IF(P96=44,liste!$D$44,IF(P96=45,liste!$D$45,IF(P96=46,liste!$D$46,IF(P96=47,liste!$D$47,IF(P96=48,liste!$D$48,IF(P96=49,liste!$D$49,IF(P96=50,liste!$D$50,IF(P96=51,liste!$D$51,IF(P96=52,liste!$D$52,IF(P96=53,liste!$D$53,IF(P96=54,liste!$D$54,IF(P96=55,liste!$D$55,IF(P96=56,liste!$D$56,IF(P96=57,liste!$D$57,IF(P96=58,liste!$D$58,IF(P96=59,liste!$D$59,IF(P96&gt;=60,”60”,"")))))))))))))))))))))))))))))))</f>
        <v/>
      </c>
      <c r="P96" s="80">
        <f>GİRİŞ!P96</f>
        <v>0</v>
      </c>
      <c r="Q96" s="157"/>
      <c r="R96" s="161"/>
      <c r="S96" s="82" t="str">
        <f>IF(T96=30,liste!$D$30,IF(T96=31,liste!$D$31,IF(T96=32,liste!$D$32,IF(T96=33,liste!$D$33,IF(T96=34,liste!$D$34,IF(T96=35,liste!$D$35,IF(T96=36,liste!$D$36,IF(T96=37,liste!$D$37,IF(T96=38,liste!$D$38,IF(T96=39,liste!$D$39,IF(T96=40,liste!$D$40,IF(T96=41,liste!$D$41,IF(T96=42,liste!$D$42,IF(T96=43,liste!$D$43,IF(T96=44,liste!$D$44,IF(T96=45,liste!$D$45,IF(T96=46,liste!$D$46,IF(T96=47,liste!$D$47,IF(T96=48,liste!$D$48,IF(T96=49,liste!$D$49,IF(T96=50,liste!$D$50,IF(T96=51,liste!$D$51,IF(T96=52,liste!$D$52,IF(T96=53,liste!$D$53,IF(T96=54,liste!$D$54,IF(T96=55,liste!$D$55,IF(T96=56,liste!$D$56,IF(T96=57,liste!$D$57,IF(T96=58,liste!$D$58,IF(T96=59,liste!$D$59,IF(T96&gt;=60,”60”,"")))))))))))))))))))))))))))))))</f>
        <v/>
      </c>
      <c r="T96" s="80">
        <f>GİRİŞ!T96</f>
        <v>1</v>
      </c>
      <c r="U96" s="157"/>
      <c r="V96" s="159"/>
      <c r="W96" s="83" t="str">
        <f>IF(X96=30,liste!$D$30,IF(X96=31,liste!$D$31,IF(X96=32,liste!$D$32,IF(X96=33,liste!$D$33,IF(X96=34,liste!$D$34,IF(X96=35,liste!$D$35,IF(X96=36,liste!$D$36,IF(X96=37,liste!$D$37,IF(X96=38,liste!$D$38,IF(X96=39,liste!$D$39,IF(X96=40,liste!$D$40,IF(X96=41,liste!$D$41,IF(X96=42,liste!$D$42,IF(X96=43,liste!$D$43,IF(X96=44,liste!$D$44,IF(X96=45,liste!$D$45,IF(X96=46,liste!$D$46,IF(X96=47,liste!$D$47,IF(X96=48,liste!$D$48,IF(X96=49,liste!$D$49,IF(X96=50,liste!$D$50,IF(X96=51,liste!$D$51,IF(X96=52,liste!$D$52,IF(X96=53,liste!$D$53,IF(X96=54,liste!$D$54,IF(X96=55,liste!$D$55,IF(X96=56,liste!$D$56,IF(X96=57,liste!$D$57,IF(X96=58,liste!$D$58,IF(X96=59,liste!$D$59,IF(X96&gt;=60,”60”,"")))))))))))))))))))))))))))))))</f>
        <v/>
      </c>
      <c r="X96" s="80">
        <f>GİRİŞ!X96</f>
        <v>0</v>
      </c>
      <c r="Y96" s="157"/>
      <c r="Z96" s="161"/>
      <c r="AA96" s="82" t="str">
        <f>IF(AB96=30,liste!$D$30,IF(AB96=31,liste!$D$31,IF(AB96=32,liste!$D$32,IF(AB96=33,liste!$D$33,IF(AB96=34,liste!$D$34,IF(AB96=35,liste!$D$35,IF(AB96=36,liste!$D$36,IF(AB96=37,liste!$D$37,IF(AB96=38,liste!$D$38,IF(AB96=39,liste!$D$39,IF(AB96=40,liste!$D$40,IF(AB96=41,liste!$D$41,IF(AB96=42,liste!$D$42,IF(AB96=43,liste!$D$43,IF(AB96=44,liste!$D$44,IF(AB96=45,liste!$D$45,IF(AB96=46,liste!$D$46,IF(AB96=47,liste!$D$47,IF(AB96=48,liste!$D$48,IF(AB96=49,liste!$D$49,IF(AB96=50,liste!$D$50,IF(AB96=51,liste!$D$51,IF(AB96=52,liste!$D$52,IF(AB96=53,liste!$D$53,IF(AB96=54,liste!$D$54,IF(AB96=55,liste!$D$55,IF(AB96=56,liste!$D$56,IF(AB96=57,liste!$D$57,IF(AB96=58,liste!$D$58,IF(AB96=59,liste!$D$59,IF(AB96&gt;=60,”60”,"")))))))))))))))))))))))))))))))</f>
        <v/>
      </c>
      <c r="AB96" s="80">
        <f>GİRİŞ!AB96</f>
        <v>0</v>
      </c>
      <c r="AC96" s="157"/>
      <c r="AD96" s="159"/>
      <c r="AE96" s="83" t="str">
        <f>IF(AF96=30,liste!$D$30,IF(AF96=31,liste!$D$31,IF(AF96=32,liste!$D$32,IF(AF96=33,liste!$D$33,IF(AF96=34,liste!$D$34,IF(AF96=35,liste!$D$35,IF(AF96=36,liste!$D$36,IF(AF96=37,liste!$D$37,IF(AF96=38,liste!$D$38,IF(AF96=39,liste!$D$39,IF(AF96=40,liste!$D$40,IF(AF96=41,liste!$D$41,IF(AF96=42,liste!$D$42,IF(AF96=43,liste!$D$43,IF(AF96=44,liste!$D$44,IF(AF96=45,liste!$D$45,IF(AF96=46,liste!$D$46,IF(AF96=47,liste!$D$47,IF(AF96=48,liste!$D$48,IF(AF96=49,liste!$D$49,IF(AF96=50,liste!$D$50,IF(AF96=51,liste!$D$51,IF(AF96=52,liste!$D$52,IF(AF96=53,liste!$D$53,IF(AF96=54,liste!$D$54,IF(AF96=55,liste!$D$55,IF(AF96=56,liste!$D$56,IF(AF96=57,liste!$D$57,IF(AF96=58,liste!$D$58,IF(AF96=59,liste!$D$59,IF(AF96&gt;=60,”60”,"")))))))))))))))))))))))))))))))</f>
        <v/>
      </c>
      <c r="AF96" s="80">
        <f>GİRİŞ!AF96</f>
        <v>0</v>
      </c>
      <c r="AG96" s="157"/>
      <c r="AH96" s="161"/>
    </row>
    <row r="97" spans="1:34" ht="9" customHeight="1" x14ac:dyDescent="0.25">
      <c r="A97" s="169"/>
      <c r="B97" s="163">
        <v>12</v>
      </c>
      <c r="C97" s="84" t="str">
        <f>IF(D97=30,liste!$B$30,IF(D97=31,liste!$B$31,IF(D97=32,liste!$B$32,IF(D97=33,liste!$B$33,IF(D97=34,liste!$B$34,IF(D97=35,liste!$B$35,IF(D97=36,liste!$B$36,IF(D97=37,liste!$B$37,IF(D97=38,liste!$B$38,IF(D97=39,liste!$B$39,IF(D97=40,liste!$B$40,IF(D97=41,liste!$B$41,IF(D97=42,liste!$B$42,IF(D97=43,liste!$B$43,IF(D97=44,liste!$B$44,IF(D97=45,liste!$B$45,IF(D97=46,liste!$B$46,IF(D97=47,liste!$B$47,IF(D97=48,liste!$B$48,IF(D97=49,liste!$B$49,IF(D97=50,liste!$B$50,IF(D97=51,liste!$B$51,IF(D97=52,liste!$B$52,IF(D97=53,liste!$B$53,IF(D97=54,liste!$B$54,IF(D97=55,liste!$B$55,IF(D97=56,liste!$B$56,IF(D97=57,liste!$B$57,IF(D97=58,liste!$B$58,IF(D97=59,liste!$B$59,IF(D97&gt;=60,”60”,"")))))))))))))))))))))))))))))))</f>
        <v/>
      </c>
      <c r="D97" s="80">
        <f>GİRİŞ!D97</f>
        <v>0</v>
      </c>
      <c r="E97" s="157" t="str">
        <f>IF(F97=1,liste!$F$1,IF(F97=2,liste!$F$2,IF(F97=3,liste!$F$3,IF(F97=4,liste!$F$4,IF(F97=5,liste!$F$5,IF(F97=6,liste!$F$6,IF(F97=7,liste!$F$7,IF(F97=8,liste!$F$8,IF(F97=9,liste!$F$9,IF(F97=10,liste!$F$10,IF(F97=11,liste!$F$11,IF(F97=12,liste!$F$12,IF(F97=13,liste!$F$13,IF(F97=14,liste!$F$14,IF(F97=15,liste!$F$15,IF(F97=16,liste!$F$16,IF(F97=17,liste!$F$17,IF(F97=18,liste!$F$18,IF(F97=19,liste!$F$19,IF(F97=20,liste!$F$20,""))))))))))))))))))))</f>
        <v/>
      </c>
      <c r="F97" s="159"/>
      <c r="G97" s="85" t="str">
        <f>IF(H97=30,liste!$B$30,IF(H97=31,liste!$B$31,IF(H97=32,liste!$B$32,IF(H97=33,liste!$B$33,IF(H97=34,liste!$B$34,IF(H97=35,liste!$B$35,IF(H97=36,liste!$B$36,IF(H97=37,liste!$B$37,IF(H97=38,liste!$B$38,IF(H97=39,liste!$B$39,IF(H97=40,liste!$B$40,IF(H97=41,liste!$B$41,IF(H97=42,liste!$B$42,IF(H97=43,liste!$B$43,IF(H97=44,liste!$B$44,IF(H97=45,liste!$B$45,IF(H97=46,liste!$B$46,IF(H97=47,liste!$B$47,IF(H97=48,liste!$B$48,IF(H97=49,liste!$B$49,IF(H97=50,liste!$B$50,IF(H97=51,liste!$B$51,IF(H97=52,liste!$B$52,IF(H97=53,liste!$B$53,IF(H97=54,liste!$B$54,IF(H97=55,liste!$B$55,IF(H97=56,liste!$B$56,IF(H97=57,liste!$B$57,IF(H97=58,liste!$B$58,IF(H97=59,liste!$B$59,IF(H97&gt;=60,”60”,"")))))))))))))))))))))))))))))))</f>
        <v/>
      </c>
      <c r="H97" s="80">
        <f>GİRİŞ!H97</f>
        <v>0</v>
      </c>
      <c r="I97" s="157" t="str">
        <f>IF(J97=1,liste!$F$1,IF(J97=2,liste!$F$2,IF(J97=3,liste!$F$3,IF(J97=4,liste!$F$4,IF(J97=5,liste!$F$5,IF(J97=6,liste!$F$6,IF(J97=7,liste!$F$7,IF(J97=8,liste!$F$8,IF(J97=9,liste!$F$9,IF(J97=10,liste!$F$10,IF(J97=11,liste!$F$11,IF(J97=12,liste!$F$12,IF(J97=13,liste!$F$13,IF(J97=14,liste!$F$14,IF(J97=15,liste!$F$15,IF(J97=16,liste!$F$16,IF(J97=17,liste!$F$17,IF(J97=18,liste!$F$18,IF(J97=19,liste!$F$19,IF(J97=20,liste!$F$20,""))))))))))))))))))))</f>
        <v/>
      </c>
      <c r="J97" s="161"/>
      <c r="K97" s="84" t="str">
        <f>IF(L97=30,liste!$B$30,IF(L97=31,liste!$B$31,IF(L97=32,liste!$B$32,IF(L97=33,liste!$B$33,IF(L97=34,liste!$B$34,IF(L97=35,liste!$B$35,IF(L97=36,liste!$B$36,IF(L97=37,liste!$B$37,IF(L97=38,liste!$B$38,IF(L97=39,liste!$B$39,IF(L97=40,liste!$B$40,IF(L97=41,liste!$B$41,IF(L97=42,liste!$B$42,IF(L97=43,liste!$B$43,IF(L97=44,liste!$B$44,IF(L97=45,liste!$B$45,IF(L97=46,liste!$B$46,IF(L97=47,liste!$B$47,IF(L97=48,liste!$B$48,IF(L97=49,liste!$B$49,IF(L97=50,liste!$B$50,IF(L97=51,liste!$B$51,IF(L97=52,liste!$B$52,IF(L97=53,liste!$B$53,IF(L97=54,liste!$B$54,IF(L97=55,liste!$B$55,IF(L97=56,liste!$B$56,IF(L97=57,liste!$B$57,IF(L97=58,liste!$B$58,IF(L97=59,liste!$B$59,IF(L97&gt;=60,”60”,"")))))))))))))))))))))))))))))))</f>
        <v/>
      </c>
      <c r="L97" s="80">
        <f>GİRİŞ!L97</f>
        <v>0</v>
      </c>
      <c r="M97" s="157" t="str">
        <f>IF(N97=1,liste!$F$1,IF(N97=2,liste!$F$2,IF(N97=3,liste!$F$3,IF(N97=4,liste!$F$4,IF(N97=5,liste!$F$5,IF(N97=6,liste!$F$6,IF(N97=7,liste!$F$7,IF(N97=8,liste!$F$8,IF(N97=9,liste!$F$9,IF(N97=10,liste!$F$10,IF(N97=11,liste!$F$11,IF(N97=12,liste!$F$12,IF(N97=13,liste!$F$13,IF(N97=14,liste!$F$14,IF(N97=15,liste!$F$15,IF(N97=16,liste!$F$16,IF(N97=17,liste!$F$17,IF(N97=18,liste!$F$18,IF(N97=19,liste!$F$19,IF(N97=20,liste!$F$20,""))))))))))))))))))))</f>
        <v/>
      </c>
      <c r="N97" s="159"/>
      <c r="O97" s="85" t="str">
        <f>IF(P97=30,liste!$B$30,IF(P97=31,liste!$B$31,IF(P97=32,liste!$B$32,IF(P97=33,liste!$B$33,IF(P97=34,liste!$B$34,IF(P97=35,liste!$B$35,IF(P97=36,liste!$B$36,IF(P97=37,liste!$B$37,IF(P97=38,liste!$B$38,IF(P97=39,liste!$B$39,IF(P97=40,liste!$B$40,IF(P97=41,liste!$B$41,IF(P97=42,liste!$B$42,IF(P97=43,liste!$B$43,IF(P97=44,liste!$B$44,IF(P97=45,liste!$B$45,IF(P97=46,liste!$B$46,IF(P97=47,liste!$B$47,IF(P97=48,liste!$B$48,IF(P97=49,liste!$B$49,IF(P97=50,liste!$B$50,IF(P97=51,liste!$B$51,IF(P97=52,liste!$B$52,IF(P97=53,liste!$B$53,IF(P97=54,liste!$B$54,IF(P97=55,liste!$B$55,IF(P97=56,liste!$B$56,IF(P97=57,liste!$B$57,IF(P97=58,liste!$B$58,IF(P97=59,liste!$B$59,IF(P97&gt;=60,”60”,"")))))))))))))))))))))))))))))))</f>
        <v/>
      </c>
      <c r="P97" s="80">
        <f>GİRİŞ!P97</f>
        <v>0</v>
      </c>
      <c r="Q97" s="157" t="str">
        <f>IF(R97=1,liste!$F$1,IF(R97=2,liste!$F$2,IF(R97=3,liste!$F$3,IF(R97=4,liste!$F$4,IF(R97=5,liste!$F$5,IF(R97=6,liste!$F$6,IF(R97=7,liste!$F$7,IF(R97=8,liste!$F$8,IF(R97=9,liste!$F$9,IF(R97=10,liste!$F$10,IF(R97=11,liste!$F$11,IF(R97=12,liste!$F$12,IF(R97=13,liste!$F$13,IF(R97=14,liste!$F$14,IF(R97=15,liste!$F$15,IF(R97=16,liste!$F$16,IF(R97=17,liste!$F$17,IF(R97=18,liste!$F$18,IF(R97=19,liste!$F$19,IF(R97=20,liste!$F$20,""))))))))))))))))))))</f>
        <v/>
      </c>
      <c r="R97" s="161"/>
      <c r="S97" s="84" t="str">
        <f>IF(T97=30,liste!$B$30,IF(T97=31,liste!$B$31,IF(T97=32,liste!$B$32,IF(T97=33,liste!$B$33,IF(T97=34,liste!$B$34,IF(T97=35,liste!$B$35,IF(T97=36,liste!$B$36,IF(T97=37,liste!$B$37,IF(T97=38,liste!$B$38,IF(T97=39,liste!$B$39,IF(T97=40,liste!$B$40,IF(T97=41,liste!$B$41,IF(T97=42,liste!$B$42,IF(T97=43,liste!$B$43,IF(T97=44,liste!$B$44,IF(T97=45,liste!$B$45,IF(T97=46,liste!$B$46,IF(T97=47,liste!$B$47,IF(T97=48,liste!$B$48,IF(T97=49,liste!$B$49,IF(T97=50,liste!$B$50,IF(T97=51,liste!$B$51,IF(T97=52,liste!$B$52,IF(T97=53,liste!$B$53,IF(T97=54,liste!$B$54,IF(T97=55,liste!$B$55,IF(T97=56,liste!$B$56,IF(T97=57,liste!$B$57,IF(T97=58,liste!$B$58,IF(T97=59,liste!$B$59,IF(T97&gt;=60,”60”,"")))))))))))))))))))))))))))))))</f>
        <v/>
      </c>
      <c r="T97" s="80">
        <f>GİRİŞ!T97</f>
        <v>4</v>
      </c>
      <c r="U97" s="157" t="str">
        <f>IF(V97=1,liste!$F$1,IF(V97=2,liste!$F$2,IF(V97=3,liste!$F$3,IF(V97=4,liste!$F$4,IF(V97=5,liste!$F$5,IF(V97=6,liste!$F$6,IF(V97=7,liste!$F$7,IF(V97=8,liste!$F$8,IF(V97=9,liste!$F$9,IF(V97=10,liste!$F$10,IF(V97=11,liste!$F$11,IF(V97=12,liste!$F$12,IF(V97=13,liste!$F$13,IF(V97=14,liste!$F$14,IF(V97=15,liste!$F$15,IF(V97=16,liste!$F$16,IF(V97=17,liste!$F$17,IF(V97=18,liste!$F$18,IF(V97=19,liste!$F$19,IF(V97=20,liste!$F$20,""))))))))))))))))))))</f>
        <v/>
      </c>
      <c r="V97" s="159"/>
      <c r="W97" s="85" t="str">
        <f>IF(X97=30,liste!$B$30,IF(X97=31,liste!$B$31,IF(X97=32,liste!$B$32,IF(X97=33,liste!$B$33,IF(X97=34,liste!$B$34,IF(X97=35,liste!$B$35,IF(X97=36,liste!$B$36,IF(X97=37,liste!$B$37,IF(X97=38,liste!$B$38,IF(X97=39,liste!$B$39,IF(X97=40,liste!$B$40,IF(X97=41,liste!$B$41,IF(X97=42,liste!$B$42,IF(X97=43,liste!$B$43,IF(X97=44,liste!$B$44,IF(X97=45,liste!$B$45,IF(X97=46,liste!$B$46,IF(X97=47,liste!$B$47,IF(X97=48,liste!$B$48,IF(X97=49,liste!$B$49,IF(X97=50,liste!$B$50,IF(X97=51,liste!$B$51,IF(X97=52,liste!$B$52,IF(X97=53,liste!$B$53,IF(X97=54,liste!$B$54,IF(X97=55,liste!$B$55,IF(X97=56,liste!$B$56,IF(X97=57,liste!$B$57,IF(X97=58,liste!$B$58,IF(X97=59,liste!$B$59,IF(X97&gt;=60,”60”,"")))))))))))))))))))))))))))))))</f>
        <v/>
      </c>
      <c r="X97" s="80">
        <f>GİRİŞ!X97</f>
        <v>0</v>
      </c>
      <c r="Y97" s="157" t="str">
        <f>IF(Z97=1,liste!$F$1,IF(Z97=2,liste!$F$2,IF(Z97=3,liste!$F$3,IF(Z97=4,liste!$F$4,IF(Z97=5,liste!$F$5,IF(Z97=6,liste!$F$6,IF(Z97=7,liste!$F$7,IF(Z97=8,liste!$F$8,IF(Z97=9,liste!$F$9,IF(Z97=10,liste!$F$10,IF(Z97=11,liste!$F$11,IF(Z97=12,liste!$F$12,IF(Z97=13,liste!$F$13,IF(Z97=14,liste!$F$14,IF(Z97=15,liste!$F$15,IF(Z97=16,liste!$F$16,IF(Z97=17,liste!$F$17,IF(Z97=18,liste!$F$18,IF(Z97=19,liste!$F$19,IF(Z97=20,liste!$F$20,""))))))))))))))))))))</f>
        <v/>
      </c>
      <c r="Z97" s="161"/>
      <c r="AA97" s="84" t="str">
        <f>IF(AB97=30,liste!$B$30,IF(AB97=31,liste!$B$31,IF(AB97=32,liste!$B$32,IF(AB97=33,liste!$B$33,IF(AB97=34,liste!$B$34,IF(AB97=35,liste!$B$35,IF(AB97=36,liste!$B$36,IF(AB97=37,liste!$B$37,IF(AB97=38,liste!$B$38,IF(AB97=39,liste!$B$39,IF(AB97=40,liste!$B$40,IF(AB97=41,liste!$B$41,IF(AB97=42,liste!$B$42,IF(AB97=43,liste!$B$43,IF(AB97=44,liste!$B$44,IF(AB97=45,liste!$B$45,IF(AB97=46,liste!$B$46,IF(AB97=47,liste!$B$47,IF(AB97=48,liste!$B$48,IF(AB97=49,liste!$B$49,IF(AB97=50,liste!$B$50,IF(AB97=51,liste!$B$51,IF(AB97=52,liste!$B$52,IF(AB97=53,liste!$B$53,IF(AB97=54,liste!$B$54,IF(AB97=55,liste!$B$55,IF(AB97=56,liste!$B$56,IF(AB97=57,liste!$B$57,IF(AB97=58,liste!$B$58,IF(AB97=59,liste!$B$59,IF(AB97&gt;=60,”60”,"")))))))))))))))))))))))))))))))</f>
        <v/>
      </c>
      <c r="AB97" s="80">
        <f>GİRİŞ!AB97</f>
        <v>8</v>
      </c>
      <c r="AC97" s="157" t="str">
        <f>IF(AD97=1,liste!$F$1,IF(AD97=2,liste!$F$2,IF(AD97=3,liste!$F$3,IF(AD97=4,liste!$F$4,IF(AD97=5,liste!$F$5,IF(AD97=6,liste!$F$6,IF(AD97=7,liste!$F$7,IF(AD97=8,liste!$F$8,IF(AD97=9,liste!$F$9,IF(AD97=10,liste!$F$10,IF(AD97=11,liste!$F$11,IF(AD97=12,liste!$F$12,IF(AD97=13,liste!$F$13,IF(AD97=14,liste!$F$14,IF(AD97=15,liste!$F$15,IF(AD97=16,liste!$F$16,IF(AD97=17,liste!$F$17,IF(AD97=18,liste!$F$18,IF(AD97=19,liste!$F$19,IF(AD97=20,liste!$F$20,""))))))))))))))))))))</f>
        <v/>
      </c>
      <c r="AD97" s="159"/>
      <c r="AE97" s="85" t="str">
        <f>IF(AF97=30,liste!$B$30,IF(AF97=31,liste!$B$31,IF(AF97=32,liste!$B$32,IF(AF97=33,liste!$B$33,IF(AF97=34,liste!$B$34,IF(AF97=35,liste!$B$35,IF(AF97=36,liste!$B$36,IF(AF97=37,liste!$B$37,IF(AF97=38,liste!$B$38,IF(AF97=39,liste!$B$39,IF(AF97=40,liste!$B$40,IF(AF97=41,liste!$B$41,IF(AF97=42,liste!$B$42,IF(AF97=43,liste!$B$43,IF(AF97=44,liste!$B$44,IF(AF97=45,liste!$B$45,IF(AF97=46,liste!$B$46,IF(AF97=47,liste!$B$47,IF(AF97=48,liste!$B$48,IF(AF97=49,liste!$B$49,IF(AF97=50,liste!$B$50,IF(AF97=51,liste!$B$51,IF(AF97=52,liste!$B$52,IF(AF97=53,liste!$B$53,IF(AF97=54,liste!$B$54,IF(AF97=55,liste!$B$55,IF(AF97=56,liste!$B$56,IF(AF97=57,liste!$B$57,IF(AF97=58,liste!$B$58,IF(AF97=59,liste!$B$59,IF(AF97&gt;=60,”60”,"")))))))))))))))))))))))))))))))</f>
        <v/>
      </c>
      <c r="AF97" s="80">
        <f>GİRİŞ!AF97</f>
        <v>9</v>
      </c>
      <c r="AG97" s="157" t="str">
        <f>IF(AH97=1,liste!$F$1,IF(AH97=2,liste!$F$2,IF(AH97=3,liste!$F$3,IF(AH97=4,liste!$F$4,IF(AH97=5,liste!$F$5,IF(AH97=6,liste!$F$6,IF(AH97=7,liste!$F$7,IF(AH97=8,liste!$F$8,IF(AH97=9,liste!$F$9,IF(AH97=10,liste!$F$10,IF(AH97=11,liste!$F$11,IF(AH97=12,liste!$F$12,IF(AH97=13,liste!$F$13,IF(AH97=14,liste!$F$14,IF(AH97=15,liste!$F$15,IF(AH97=16,liste!$F$16,IF(AH97=17,liste!$F$17,IF(AH97=18,liste!$F$18,IF(AH97=19,liste!$F$19,IF(AH97=20,liste!$F$20,""))))))))))))))))))))</f>
        <v/>
      </c>
      <c r="AH97" s="161"/>
    </row>
    <row r="98" spans="1:34" ht="9" customHeight="1" x14ac:dyDescent="0.25">
      <c r="A98" s="169"/>
      <c r="B98" s="163"/>
      <c r="C98" s="82" t="str">
        <f>IF(D98=30,liste!$D$30,IF(D98=31,liste!$D$31,IF(D98=32,liste!$D$32,IF(D98=33,liste!$D$33,IF(D98=34,liste!$D$34,IF(D98=35,liste!$D$35,IF(D98=36,liste!$D$36,IF(D98=37,liste!$D$37,IF(D98=38,liste!$D$38,IF(D98=39,liste!$D$39,IF(D98=40,liste!$D$40,IF(D98=41,liste!$D$41,IF(D98=42,liste!$D$42,IF(D98=43,liste!$D$43,IF(D98=44,liste!$D$44,IF(D98=45,liste!$D$45,IF(D98=46,liste!$D$46,IF(D98=47,liste!$D$47,IF(D98=48,liste!$D$48,IF(D98=49,liste!$D$49,IF(D98=50,liste!$D$50,IF(D98=51,liste!$D$51,IF(D98=52,liste!$D$52,IF(D98=53,liste!$D$53,IF(D98=54,liste!$D$54,IF(D98=55,liste!$D$55,IF(D98=56,liste!$D$56,IF(D98=57,liste!$D$57,IF(D98=58,liste!$D$58,IF(D98=59,liste!$D$59,IF(D98&gt;=60,”60”,"")))))))))))))))))))))))))))))))</f>
        <v/>
      </c>
      <c r="D98" s="80">
        <f>GİRİŞ!D98</f>
        <v>0</v>
      </c>
      <c r="E98" s="157"/>
      <c r="F98" s="159"/>
      <c r="G98" s="83" t="str">
        <f>IF(H98=30,liste!$D$30,IF(H98=31,liste!$D$31,IF(H98=32,liste!$D$32,IF(H98=33,liste!$D$33,IF(H98=34,liste!$D$34,IF(H98=35,liste!$D$35,IF(H98=36,liste!$D$36,IF(H98=37,liste!$D$37,IF(H98=38,liste!$D$38,IF(H98=39,liste!$D$39,IF(H98=40,liste!$D$40,IF(H98=41,liste!$D$41,IF(H98=42,liste!$D$42,IF(H98=43,liste!$D$43,IF(H98=44,liste!$D$44,IF(H98=45,liste!$D$45,IF(H98=46,liste!$D$46,IF(H98=47,liste!$D$47,IF(H98=48,liste!$D$48,IF(H98=49,liste!$D$49,IF(H98=50,liste!$D$50,IF(H98=51,liste!$D$51,IF(H98=52,liste!$D$52,IF(H98=53,liste!$D$53,IF(H98=54,liste!$D$54,IF(H98=55,liste!$D$55,IF(H98=56,liste!$D$56,IF(H98=57,liste!$D$57,IF(H98=58,liste!$D$58,IF(H98=59,liste!$D$59,IF(H98&gt;=60,”60”,"")))))))))))))))))))))))))))))))</f>
        <v/>
      </c>
      <c r="H98" s="80">
        <f>GİRİŞ!H98</f>
        <v>0</v>
      </c>
      <c r="I98" s="157"/>
      <c r="J98" s="161"/>
      <c r="K98" s="82" t="str">
        <f>IF(L98=30,liste!$D$30,IF(L98=31,liste!$D$31,IF(L98=32,liste!$D$32,IF(L98=33,liste!$D$33,IF(L98=34,liste!$D$34,IF(L98=35,liste!$D$35,IF(L98=36,liste!$D$36,IF(L98=37,liste!$D$37,IF(L98=38,liste!$D$38,IF(L98=39,liste!$D$39,IF(L98=40,liste!$D$40,IF(L98=41,liste!$D$41,IF(L98=42,liste!$D$42,IF(L98=43,liste!$D$43,IF(L98=44,liste!$D$44,IF(L98=45,liste!$D$45,IF(L98=46,liste!$D$46,IF(L98=47,liste!$D$47,IF(L98=48,liste!$D$48,IF(L98=49,liste!$D$49,IF(L98=50,liste!$D$50,IF(L98=51,liste!$D$51,IF(L98=52,liste!$D$52,IF(L98=53,liste!$D$53,IF(L98=54,liste!$D$54,IF(L98=55,liste!$D$55,IF(L98=56,liste!$D$56,IF(L98=57,liste!$D$57,IF(L98=58,liste!$D$58,IF(L98=59,liste!$D$59,IF(L98&gt;=60,”60”,"")))))))))))))))))))))))))))))))</f>
        <v/>
      </c>
      <c r="L98" s="80">
        <f>GİRİŞ!L98</f>
        <v>0</v>
      </c>
      <c r="M98" s="157"/>
      <c r="N98" s="159"/>
      <c r="O98" s="83" t="str">
        <f>IF(P98=30,liste!$D$30,IF(P98=31,liste!$D$31,IF(P98=32,liste!$D$32,IF(P98=33,liste!$D$33,IF(P98=34,liste!$D$34,IF(P98=35,liste!$D$35,IF(P98=36,liste!$D$36,IF(P98=37,liste!$D$37,IF(P98=38,liste!$D$38,IF(P98=39,liste!$D$39,IF(P98=40,liste!$D$40,IF(P98=41,liste!$D$41,IF(P98=42,liste!$D$42,IF(P98=43,liste!$D$43,IF(P98=44,liste!$D$44,IF(P98=45,liste!$D$45,IF(P98=46,liste!$D$46,IF(P98=47,liste!$D$47,IF(P98=48,liste!$D$48,IF(P98=49,liste!$D$49,IF(P98=50,liste!$D$50,IF(P98=51,liste!$D$51,IF(P98=52,liste!$D$52,IF(P98=53,liste!$D$53,IF(P98=54,liste!$D$54,IF(P98=55,liste!$D$55,IF(P98=56,liste!$D$56,IF(P98=57,liste!$D$57,IF(P98=58,liste!$D$58,IF(P98=59,liste!$D$59,IF(P98&gt;=60,”60”,"")))))))))))))))))))))))))))))))</f>
        <v/>
      </c>
      <c r="P98" s="80">
        <f>GİRİŞ!P98</f>
        <v>0</v>
      </c>
      <c r="Q98" s="157"/>
      <c r="R98" s="161"/>
      <c r="S98" s="82" t="str">
        <f>IF(T98=30,liste!$D$30,IF(T98=31,liste!$D$31,IF(T98=32,liste!$D$32,IF(T98=33,liste!$D$33,IF(T98=34,liste!$D$34,IF(T98=35,liste!$D$35,IF(T98=36,liste!$D$36,IF(T98=37,liste!$D$37,IF(T98=38,liste!$D$38,IF(T98=39,liste!$D$39,IF(T98=40,liste!$D$40,IF(T98=41,liste!$D$41,IF(T98=42,liste!$D$42,IF(T98=43,liste!$D$43,IF(T98=44,liste!$D$44,IF(T98=45,liste!$D$45,IF(T98=46,liste!$D$46,IF(T98=47,liste!$D$47,IF(T98=48,liste!$D$48,IF(T98=49,liste!$D$49,IF(T98=50,liste!$D$50,IF(T98=51,liste!$D$51,IF(T98=52,liste!$D$52,IF(T98=53,liste!$D$53,IF(T98=54,liste!$D$54,IF(T98=55,liste!$D$55,IF(T98=56,liste!$D$56,IF(T98=57,liste!$D$57,IF(T98=58,liste!$D$58,IF(T98=59,liste!$D$59,IF(T98&gt;=60,”60”,"")))))))))))))))))))))))))))))))</f>
        <v/>
      </c>
      <c r="T98" s="80">
        <f>GİRİŞ!T98</f>
        <v>1</v>
      </c>
      <c r="U98" s="157"/>
      <c r="V98" s="159"/>
      <c r="W98" s="83" t="str">
        <f>IF(X98=30,liste!$D$30,IF(X98=31,liste!$D$31,IF(X98=32,liste!$D$32,IF(X98=33,liste!$D$33,IF(X98=34,liste!$D$34,IF(X98=35,liste!$D$35,IF(X98=36,liste!$D$36,IF(X98=37,liste!$D$37,IF(X98=38,liste!$D$38,IF(X98=39,liste!$D$39,IF(X98=40,liste!$D$40,IF(X98=41,liste!$D$41,IF(X98=42,liste!$D$42,IF(X98=43,liste!$D$43,IF(X98=44,liste!$D$44,IF(X98=45,liste!$D$45,IF(X98=46,liste!$D$46,IF(X98=47,liste!$D$47,IF(X98=48,liste!$D$48,IF(X98=49,liste!$D$49,IF(X98=50,liste!$D$50,IF(X98=51,liste!$D$51,IF(X98=52,liste!$D$52,IF(X98=53,liste!$D$53,IF(X98=54,liste!$D$54,IF(X98=55,liste!$D$55,IF(X98=56,liste!$D$56,IF(X98=57,liste!$D$57,IF(X98=58,liste!$D$58,IF(X98=59,liste!$D$59,IF(X98&gt;=60,”60”,"")))))))))))))))))))))))))))))))</f>
        <v/>
      </c>
      <c r="X98" s="80">
        <f>GİRİŞ!X98</f>
        <v>0</v>
      </c>
      <c r="Y98" s="157"/>
      <c r="Z98" s="161"/>
      <c r="AA98" s="82" t="str">
        <f>IF(AB98=30,liste!$D$30,IF(AB98=31,liste!$D$31,IF(AB98=32,liste!$D$32,IF(AB98=33,liste!$D$33,IF(AB98=34,liste!$D$34,IF(AB98=35,liste!$D$35,IF(AB98=36,liste!$D$36,IF(AB98=37,liste!$D$37,IF(AB98=38,liste!$D$38,IF(AB98=39,liste!$D$39,IF(AB98=40,liste!$D$40,IF(AB98=41,liste!$D$41,IF(AB98=42,liste!$D$42,IF(AB98=43,liste!$D$43,IF(AB98=44,liste!$D$44,IF(AB98=45,liste!$D$45,IF(AB98=46,liste!$D$46,IF(AB98=47,liste!$D$47,IF(AB98=48,liste!$D$48,IF(AB98=49,liste!$D$49,IF(AB98=50,liste!$D$50,IF(AB98=51,liste!$D$51,IF(AB98=52,liste!$D$52,IF(AB98=53,liste!$D$53,IF(AB98=54,liste!$D$54,IF(AB98=55,liste!$D$55,IF(AB98=56,liste!$D$56,IF(AB98=57,liste!$D$57,IF(AB98=58,liste!$D$58,IF(AB98=59,liste!$D$59,IF(AB98&gt;=60,”60”,"")))))))))))))))))))))))))))))))</f>
        <v/>
      </c>
      <c r="AB98" s="80">
        <f>GİRİŞ!AB98</f>
        <v>29</v>
      </c>
      <c r="AC98" s="157"/>
      <c r="AD98" s="159"/>
      <c r="AE98" s="83" t="str">
        <f>IF(AF98=30,liste!$D$30,IF(AF98=31,liste!$D$31,IF(AF98=32,liste!$D$32,IF(AF98=33,liste!$D$33,IF(AF98=34,liste!$D$34,IF(AF98=35,liste!$D$35,IF(AF98=36,liste!$D$36,IF(AF98=37,liste!$D$37,IF(AF98=38,liste!$D$38,IF(AF98=39,liste!$D$39,IF(AF98=40,liste!$D$40,IF(AF98=41,liste!$D$41,IF(AF98=42,liste!$D$42,IF(AF98=43,liste!$D$43,IF(AF98=44,liste!$D$44,IF(AF98=45,liste!$D$45,IF(AF98=46,liste!$D$46,IF(AF98=47,liste!$D$47,IF(AF98=48,liste!$D$48,IF(AF98=49,liste!$D$49,IF(AF98=50,liste!$D$50,IF(AF98=51,liste!$D$51,IF(AF98=52,liste!$D$52,IF(AF98=53,liste!$D$53,IF(AF98=54,liste!$D$54,IF(AF98=55,liste!$D$55,IF(AF98=56,liste!$D$56,IF(AF98=57,liste!$D$57,IF(AF98=58,liste!$D$58,IF(AF98=59,liste!$D$59,IF(AF98&gt;=60,”60”,"")))))))))))))))))))))))))))))))</f>
        <v/>
      </c>
      <c r="AF98" s="80">
        <f>GİRİŞ!AF98</f>
        <v>29</v>
      </c>
      <c r="AG98" s="157"/>
      <c r="AH98" s="161"/>
    </row>
    <row r="99" spans="1:34" ht="9" customHeight="1" x14ac:dyDescent="0.25">
      <c r="A99" s="169"/>
      <c r="B99" s="163">
        <v>13</v>
      </c>
      <c r="C99" s="84" t="str">
        <f>IF(D99=30,liste!$B$30,IF(D99=31,liste!$B$31,IF(D99=32,liste!$B$32,IF(D99=33,liste!$B$33,IF(D99=34,liste!$B$34,IF(D99=35,liste!$B$35,IF(D99=36,liste!$B$36,IF(D99=37,liste!$B$37,IF(D99=38,liste!$B$38,IF(D99=39,liste!$B$39,IF(D99=40,liste!$B$40,IF(D99=41,liste!$B$41,IF(D99=42,liste!$B$42,IF(D99=43,liste!$B$43,IF(D99=44,liste!$B$44,IF(D99=45,liste!$B$45,IF(D99=46,liste!$B$46,IF(D99=47,liste!$B$47,IF(D99=48,liste!$B$48,IF(D99=49,liste!$B$49,IF(D99=50,liste!$B$50,IF(D99=51,liste!$B$51,IF(D99=52,liste!$B$52,IF(D99=53,liste!$B$53,IF(D99=54,liste!$B$54,IF(D99=55,liste!$B$55,IF(D99=56,liste!$B$56,IF(D99=57,liste!$B$57,IF(D99=58,liste!$B$58,IF(D99=59,liste!$B$59,IF(D99&gt;=60,”60”,"")))))))))))))))))))))))))))))))</f>
        <v/>
      </c>
      <c r="D99" s="80">
        <f>GİRİŞ!D99</f>
        <v>0</v>
      </c>
      <c r="E99" s="157" t="str">
        <f>IF(F99=1,liste!$F$1,IF(F99=2,liste!$F$2,IF(F99=3,liste!$F$3,IF(F99=4,liste!$F$4,IF(F99=5,liste!$F$5,IF(F99=6,liste!$F$6,IF(F99=7,liste!$F$7,IF(F99=8,liste!$F$8,IF(F99=9,liste!$F$9,IF(F99=10,liste!$F$10,IF(F99=11,liste!$F$11,IF(F99=12,liste!$F$12,IF(F99=13,liste!$F$13,IF(F99=14,liste!$F$14,IF(F99=15,liste!$F$15,IF(F99=16,liste!$F$16,IF(F99=17,liste!$F$17,IF(F99=18,liste!$F$18,IF(F99=19,liste!$F$19,IF(F99=20,liste!$F$20,""))))))))))))))))))))</f>
        <v/>
      </c>
      <c r="F99" s="159"/>
      <c r="G99" s="85" t="str">
        <f>IF(H99=30,liste!$B$30,IF(H99=31,liste!$B$31,IF(H99=32,liste!$B$32,IF(H99=33,liste!$B$33,IF(H99=34,liste!$B$34,IF(H99=35,liste!$B$35,IF(H99=36,liste!$B$36,IF(H99=37,liste!$B$37,IF(H99=38,liste!$B$38,IF(H99=39,liste!$B$39,IF(H99=40,liste!$B$40,IF(H99=41,liste!$B$41,IF(H99=42,liste!$B$42,IF(H99=43,liste!$B$43,IF(H99=44,liste!$B$44,IF(H99=45,liste!$B$45,IF(H99=46,liste!$B$46,IF(H99=47,liste!$B$47,IF(H99=48,liste!$B$48,IF(H99=49,liste!$B$49,IF(H99=50,liste!$B$50,IF(H99=51,liste!$B$51,IF(H99=52,liste!$B$52,IF(H99=53,liste!$B$53,IF(H99=54,liste!$B$54,IF(H99=55,liste!$B$55,IF(H99=56,liste!$B$56,IF(H99=57,liste!$B$57,IF(H99=58,liste!$B$58,IF(H99=59,liste!$B$59,IF(H99&gt;=60,”60”,"")))))))))))))))))))))))))))))))</f>
        <v/>
      </c>
      <c r="H99" s="80">
        <f>GİRİŞ!H99</f>
        <v>0</v>
      </c>
      <c r="I99" s="157" t="str">
        <f>IF(J99=1,liste!$F$1,IF(J99=2,liste!$F$2,IF(J99=3,liste!$F$3,IF(J99=4,liste!$F$4,IF(J99=5,liste!$F$5,IF(J99=6,liste!$F$6,IF(J99=7,liste!$F$7,IF(J99=8,liste!$F$8,IF(J99=9,liste!$F$9,IF(J99=10,liste!$F$10,IF(J99=11,liste!$F$11,IF(J99=12,liste!$F$12,IF(J99=13,liste!$F$13,IF(J99=14,liste!$F$14,IF(J99=15,liste!$F$15,IF(J99=16,liste!$F$16,IF(J99=17,liste!$F$17,IF(J99=18,liste!$F$18,IF(J99=19,liste!$F$19,IF(J99=20,liste!$F$20,""))))))))))))))))))))</f>
        <v/>
      </c>
      <c r="J99" s="161"/>
      <c r="K99" s="84" t="str">
        <f>IF(L99=30,liste!$B$30,IF(L99=31,liste!$B$31,IF(L99=32,liste!$B$32,IF(L99=33,liste!$B$33,IF(L99=34,liste!$B$34,IF(L99=35,liste!$B$35,IF(L99=36,liste!$B$36,IF(L99=37,liste!$B$37,IF(L99=38,liste!$B$38,IF(L99=39,liste!$B$39,IF(L99=40,liste!$B$40,IF(L99=41,liste!$B$41,IF(L99=42,liste!$B$42,IF(L99=43,liste!$B$43,IF(L99=44,liste!$B$44,IF(L99=45,liste!$B$45,IF(L99=46,liste!$B$46,IF(L99=47,liste!$B$47,IF(L99=48,liste!$B$48,IF(L99=49,liste!$B$49,IF(L99=50,liste!$B$50,IF(L99=51,liste!$B$51,IF(L99=52,liste!$B$52,IF(L99=53,liste!$B$53,IF(L99=54,liste!$B$54,IF(L99=55,liste!$B$55,IF(L99=56,liste!$B$56,IF(L99=57,liste!$B$57,IF(L99=58,liste!$B$58,IF(L99=59,liste!$B$59,IF(L99&gt;=60,”60”,"")))))))))))))))))))))))))))))))</f>
        <v/>
      </c>
      <c r="L99" s="80">
        <f>GİRİŞ!L99</f>
        <v>0</v>
      </c>
      <c r="M99" s="157" t="str">
        <f>IF(N99=1,liste!$F$1,IF(N99=2,liste!$F$2,IF(N99=3,liste!$F$3,IF(N99=4,liste!$F$4,IF(N99=5,liste!$F$5,IF(N99=6,liste!$F$6,IF(N99=7,liste!$F$7,IF(N99=8,liste!$F$8,IF(N99=9,liste!$F$9,IF(N99=10,liste!$F$10,IF(N99=11,liste!$F$11,IF(N99=12,liste!$F$12,IF(N99=13,liste!$F$13,IF(N99=14,liste!$F$14,IF(N99=15,liste!$F$15,IF(N99=16,liste!$F$16,IF(N99=17,liste!$F$17,IF(N99=18,liste!$F$18,IF(N99=19,liste!$F$19,IF(N99=20,liste!$F$20,""))))))))))))))))))))</f>
        <v/>
      </c>
      <c r="N99" s="159"/>
      <c r="O99" s="85" t="str">
        <f>IF(P99=30,liste!$B$30,IF(P99=31,liste!$B$31,IF(P99=32,liste!$B$32,IF(P99=33,liste!$B$33,IF(P99=34,liste!$B$34,IF(P99=35,liste!$B$35,IF(P99=36,liste!$B$36,IF(P99=37,liste!$B$37,IF(P99=38,liste!$B$38,IF(P99=39,liste!$B$39,IF(P99=40,liste!$B$40,IF(P99=41,liste!$B$41,IF(P99=42,liste!$B$42,IF(P99=43,liste!$B$43,IF(P99=44,liste!$B$44,IF(P99=45,liste!$B$45,IF(P99=46,liste!$B$46,IF(P99=47,liste!$B$47,IF(P99=48,liste!$B$48,IF(P99=49,liste!$B$49,IF(P99=50,liste!$B$50,IF(P99=51,liste!$B$51,IF(P99=52,liste!$B$52,IF(P99=53,liste!$B$53,IF(P99=54,liste!$B$54,IF(P99=55,liste!$B$55,IF(P99=56,liste!$B$56,IF(P99=57,liste!$B$57,IF(P99=58,liste!$B$58,IF(P99=59,liste!$B$59,IF(P99&gt;=60,”60”,"")))))))))))))))))))))))))))))))</f>
        <v/>
      </c>
      <c r="P99" s="80">
        <f>GİRİŞ!P99</f>
        <v>0</v>
      </c>
      <c r="Q99" s="157" t="str">
        <f>IF(R99=1,liste!$F$1,IF(R99=2,liste!$F$2,IF(R99=3,liste!$F$3,IF(R99=4,liste!$F$4,IF(R99=5,liste!$F$5,IF(R99=6,liste!$F$6,IF(R99=7,liste!$F$7,IF(R99=8,liste!$F$8,IF(R99=9,liste!$F$9,IF(R99=10,liste!$F$10,IF(R99=11,liste!$F$11,IF(R99=12,liste!$F$12,IF(R99=13,liste!$F$13,IF(R99=14,liste!$F$14,IF(R99=15,liste!$F$15,IF(R99=16,liste!$F$16,IF(R99=17,liste!$F$17,IF(R99=18,liste!$F$18,IF(R99=19,liste!$F$19,IF(R99=20,liste!$F$20,""))))))))))))))))))))</f>
        <v/>
      </c>
      <c r="R99" s="161"/>
      <c r="S99" s="84" t="str">
        <f>IF(T99=30,liste!$B$30,IF(T99=31,liste!$B$31,IF(T99=32,liste!$B$32,IF(T99=33,liste!$B$33,IF(T99=34,liste!$B$34,IF(T99=35,liste!$B$35,IF(T99=36,liste!$B$36,IF(T99=37,liste!$B$37,IF(T99=38,liste!$B$38,IF(T99=39,liste!$B$39,IF(T99=40,liste!$B$40,IF(T99=41,liste!$B$41,IF(T99=42,liste!$B$42,IF(T99=43,liste!$B$43,IF(T99=44,liste!$B$44,IF(T99=45,liste!$B$45,IF(T99=46,liste!$B$46,IF(T99=47,liste!$B$47,IF(T99=48,liste!$B$48,IF(T99=49,liste!$B$49,IF(T99=50,liste!$B$50,IF(T99=51,liste!$B$51,IF(T99=52,liste!$B$52,IF(T99=53,liste!$B$53,IF(T99=54,liste!$B$54,IF(T99=55,liste!$B$55,IF(T99=56,liste!$B$56,IF(T99=57,liste!$B$57,IF(T99=58,liste!$B$58,IF(T99=59,liste!$B$59,IF(T99&gt;=60,”60”,"")))))))))))))))))))))))))))))))</f>
        <v/>
      </c>
      <c r="T99" s="80">
        <f>GİRİŞ!T99</f>
        <v>1</v>
      </c>
      <c r="U99" s="157" t="str">
        <f>IF(V99=1,liste!$F$1,IF(V99=2,liste!$F$2,IF(V99=3,liste!$F$3,IF(V99=4,liste!$F$4,IF(V99=5,liste!$F$5,IF(V99=6,liste!$F$6,IF(V99=7,liste!$F$7,IF(V99=8,liste!$F$8,IF(V99=9,liste!$F$9,IF(V99=10,liste!$F$10,IF(V99=11,liste!$F$11,IF(V99=12,liste!$F$12,IF(V99=13,liste!$F$13,IF(V99=14,liste!$F$14,IF(V99=15,liste!$F$15,IF(V99=16,liste!$F$16,IF(V99=17,liste!$F$17,IF(V99=18,liste!$F$18,IF(V99=19,liste!$F$19,IF(V99=20,liste!$F$20,""))))))))))))))))))))</f>
        <v/>
      </c>
      <c r="V99" s="159"/>
      <c r="W99" s="85" t="str">
        <f>IF(X99=30,liste!$B$30,IF(X99=31,liste!$B$31,IF(X99=32,liste!$B$32,IF(X99=33,liste!$B$33,IF(X99=34,liste!$B$34,IF(X99=35,liste!$B$35,IF(X99=36,liste!$B$36,IF(X99=37,liste!$B$37,IF(X99=38,liste!$B$38,IF(X99=39,liste!$B$39,IF(X99=40,liste!$B$40,IF(X99=41,liste!$B$41,IF(X99=42,liste!$B$42,IF(X99=43,liste!$B$43,IF(X99=44,liste!$B$44,IF(X99=45,liste!$B$45,IF(X99=46,liste!$B$46,IF(X99=47,liste!$B$47,IF(X99=48,liste!$B$48,IF(X99=49,liste!$B$49,IF(X99=50,liste!$B$50,IF(X99=51,liste!$B$51,IF(X99=52,liste!$B$52,IF(X99=53,liste!$B$53,IF(X99=54,liste!$B$54,IF(X99=55,liste!$B$55,IF(X99=56,liste!$B$56,IF(X99=57,liste!$B$57,IF(X99=58,liste!$B$58,IF(X99=59,liste!$B$59,IF(X99&gt;=60,”60”,"")))))))))))))))))))))))))))))))</f>
        <v/>
      </c>
      <c r="X99" s="80">
        <f>GİRİŞ!X99</f>
        <v>9</v>
      </c>
      <c r="Y99" s="157" t="str">
        <f>IF(Z99=1,liste!$F$1,IF(Z99=2,liste!$F$2,IF(Z99=3,liste!$F$3,IF(Z99=4,liste!$F$4,IF(Z99=5,liste!$F$5,IF(Z99=6,liste!$F$6,IF(Z99=7,liste!$F$7,IF(Z99=8,liste!$F$8,IF(Z99=9,liste!$F$9,IF(Z99=10,liste!$F$10,IF(Z99=11,liste!$F$11,IF(Z99=12,liste!$F$12,IF(Z99=13,liste!$F$13,IF(Z99=14,liste!$F$14,IF(Z99=15,liste!$F$15,IF(Z99=16,liste!$F$16,IF(Z99=17,liste!$F$17,IF(Z99=18,liste!$F$18,IF(Z99=19,liste!$F$19,IF(Z99=20,liste!$F$20,""))))))))))))))))))))</f>
        <v/>
      </c>
      <c r="Z99" s="161"/>
      <c r="AA99" s="84" t="str">
        <f>IF(AB99=30,liste!$B$30,IF(AB99=31,liste!$B$31,IF(AB99=32,liste!$B$32,IF(AB99=33,liste!$B$33,IF(AB99=34,liste!$B$34,IF(AB99=35,liste!$B$35,IF(AB99=36,liste!$B$36,IF(AB99=37,liste!$B$37,IF(AB99=38,liste!$B$38,IF(AB99=39,liste!$B$39,IF(AB99=40,liste!$B$40,IF(AB99=41,liste!$B$41,IF(AB99=42,liste!$B$42,IF(AB99=43,liste!$B$43,IF(AB99=44,liste!$B$44,IF(AB99=45,liste!$B$45,IF(AB99=46,liste!$B$46,IF(AB99=47,liste!$B$47,IF(AB99=48,liste!$B$48,IF(AB99=49,liste!$B$49,IF(AB99=50,liste!$B$50,IF(AB99=51,liste!$B$51,IF(AB99=52,liste!$B$52,IF(AB99=53,liste!$B$53,IF(AB99=54,liste!$B$54,IF(AB99=55,liste!$B$55,IF(AB99=56,liste!$B$56,IF(AB99=57,liste!$B$57,IF(AB99=58,liste!$B$58,IF(AB99=59,liste!$B$59,IF(AB99&gt;=60,”60”,"")))))))))))))))))))))))))))))))</f>
        <v/>
      </c>
      <c r="AB99" s="80">
        <f>GİRİŞ!AB99</f>
        <v>11</v>
      </c>
      <c r="AC99" s="157" t="str">
        <f>IF(AD99=1,liste!$F$1,IF(AD99=2,liste!$F$2,IF(AD99=3,liste!$F$3,IF(AD99=4,liste!$F$4,IF(AD99=5,liste!$F$5,IF(AD99=6,liste!$F$6,IF(AD99=7,liste!$F$7,IF(AD99=8,liste!$F$8,IF(AD99=9,liste!$F$9,IF(AD99=10,liste!$F$10,IF(AD99=11,liste!$F$11,IF(AD99=12,liste!$F$12,IF(AD99=13,liste!$F$13,IF(AD99=14,liste!$F$14,IF(AD99=15,liste!$F$15,IF(AD99=16,liste!$F$16,IF(AD99=17,liste!$F$17,IF(AD99=18,liste!$F$18,IF(AD99=19,liste!$F$19,IF(AD99=20,liste!$F$20,""))))))))))))))))))))</f>
        <v/>
      </c>
      <c r="AD99" s="159"/>
      <c r="AE99" s="85" t="str">
        <f>IF(AF99=30,liste!$B$30,IF(AF99=31,liste!$B$31,IF(AF99=32,liste!$B$32,IF(AF99=33,liste!$B$33,IF(AF99=34,liste!$B$34,IF(AF99=35,liste!$B$35,IF(AF99=36,liste!$B$36,IF(AF99=37,liste!$B$37,IF(AF99=38,liste!$B$38,IF(AF99=39,liste!$B$39,IF(AF99=40,liste!$B$40,IF(AF99=41,liste!$B$41,IF(AF99=42,liste!$B$42,IF(AF99=43,liste!$B$43,IF(AF99=44,liste!$B$44,IF(AF99=45,liste!$B$45,IF(AF99=46,liste!$B$46,IF(AF99=47,liste!$B$47,IF(AF99=48,liste!$B$48,IF(AF99=49,liste!$B$49,IF(AF99=50,liste!$B$50,IF(AF99=51,liste!$B$51,IF(AF99=52,liste!$B$52,IF(AF99=53,liste!$B$53,IF(AF99=54,liste!$B$54,IF(AF99=55,liste!$B$55,IF(AF99=56,liste!$B$56,IF(AF99=57,liste!$B$57,IF(AF99=58,liste!$B$58,IF(AF99=59,liste!$B$59,IF(AF99&gt;=60,”60”,"")))))))))))))))))))))))))))))))</f>
        <v/>
      </c>
      <c r="AF99" s="80">
        <f>GİRİŞ!AF99</f>
        <v>8</v>
      </c>
      <c r="AG99" s="157" t="str">
        <f>IF(AH99=1,liste!$F$1,IF(AH99=2,liste!$F$2,IF(AH99=3,liste!$F$3,IF(AH99=4,liste!$F$4,IF(AH99=5,liste!$F$5,IF(AH99=6,liste!$F$6,IF(AH99=7,liste!$F$7,IF(AH99=8,liste!$F$8,IF(AH99=9,liste!$F$9,IF(AH99=10,liste!$F$10,IF(AH99=11,liste!$F$11,IF(AH99=12,liste!$F$12,IF(AH99=13,liste!$F$13,IF(AH99=14,liste!$F$14,IF(AH99=15,liste!$F$15,IF(AH99=16,liste!$F$16,IF(AH99=17,liste!$F$17,IF(AH99=18,liste!$F$18,IF(AH99=19,liste!$F$19,IF(AH99=20,liste!$F$20,""))))))))))))))))))))</f>
        <v/>
      </c>
      <c r="AH99" s="161"/>
    </row>
    <row r="100" spans="1:34" ht="9" customHeight="1" x14ac:dyDescent="0.25">
      <c r="A100" s="169"/>
      <c r="B100" s="163"/>
      <c r="C100" s="82" t="str">
        <f>IF(D100=30,liste!$D$30,IF(D100=31,liste!$D$31,IF(D100=32,liste!$D$32,IF(D100=33,liste!$D$33,IF(D100=34,liste!$D$34,IF(D100=35,liste!$D$35,IF(D100=36,liste!$D$36,IF(D100=37,liste!$D$37,IF(D100=38,liste!$D$38,IF(D100=39,liste!$D$39,IF(D100=40,liste!$D$40,IF(D100=41,liste!$D$41,IF(D100=42,liste!$D$42,IF(D100=43,liste!$D$43,IF(D100=44,liste!$D$44,IF(D100=45,liste!$D$45,IF(D100=46,liste!$D$46,IF(D100=47,liste!$D$47,IF(D100=48,liste!$D$48,IF(D100=49,liste!$D$49,IF(D100=50,liste!$D$50,IF(D100=51,liste!$D$51,IF(D100=52,liste!$D$52,IF(D100=53,liste!$D$53,IF(D100=54,liste!$D$54,IF(D100=55,liste!$D$55,IF(D100=56,liste!$D$56,IF(D100=57,liste!$D$57,IF(D100=58,liste!$D$58,IF(D100=59,liste!$D$59,IF(D100&gt;=60,”60”,"")))))))))))))))))))))))))))))))</f>
        <v/>
      </c>
      <c r="D100" s="80">
        <f>GİRİŞ!D100</f>
        <v>0</v>
      </c>
      <c r="E100" s="157"/>
      <c r="F100" s="159"/>
      <c r="G100" s="83" t="str">
        <f>IF(H100=30,liste!$D$30,IF(H100=31,liste!$D$31,IF(H100=32,liste!$D$32,IF(H100=33,liste!$D$33,IF(H100=34,liste!$D$34,IF(H100=35,liste!$D$35,IF(H100=36,liste!$D$36,IF(H100=37,liste!$D$37,IF(H100=38,liste!$D$38,IF(H100=39,liste!$D$39,IF(H100=40,liste!$D$40,IF(H100=41,liste!$D$41,IF(H100=42,liste!$D$42,IF(H100=43,liste!$D$43,IF(H100=44,liste!$D$44,IF(H100=45,liste!$D$45,IF(H100=46,liste!$D$46,IF(H100=47,liste!$D$47,IF(H100=48,liste!$D$48,IF(H100=49,liste!$D$49,IF(H100=50,liste!$D$50,IF(H100=51,liste!$D$51,IF(H100=52,liste!$D$52,IF(H100=53,liste!$D$53,IF(H100=54,liste!$D$54,IF(H100=55,liste!$D$55,IF(H100=56,liste!$D$56,IF(H100=57,liste!$D$57,IF(H100=58,liste!$D$58,IF(H100=59,liste!$D$59,IF(H100&gt;=60,”60”,"")))))))))))))))))))))))))))))))</f>
        <v/>
      </c>
      <c r="H100" s="80">
        <f>GİRİŞ!H100</f>
        <v>0</v>
      </c>
      <c r="I100" s="157"/>
      <c r="J100" s="161"/>
      <c r="K100" s="82" t="str">
        <f>IF(L100=30,liste!$D$30,IF(L100=31,liste!$D$31,IF(L100=32,liste!$D$32,IF(L100=33,liste!$D$33,IF(L100=34,liste!$D$34,IF(L100=35,liste!$D$35,IF(L100=36,liste!$D$36,IF(L100=37,liste!$D$37,IF(L100=38,liste!$D$38,IF(L100=39,liste!$D$39,IF(L100=40,liste!$D$40,IF(L100=41,liste!$D$41,IF(L100=42,liste!$D$42,IF(L100=43,liste!$D$43,IF(L100=44,liste!$D$44,IF(L100=45,liste!$D$45,IF(L100=46,liste!$D$46,IF(L100=47,liste!$D$47,IF(L100=48,liste!$D$48,IF(L100=49,liste!$D$49,IF(L100=50,liste!$D$50,IF(L100=51,liste!$D$51,IF(L100=52,liste!$D$52,IF(L100=53,liste!$D$53,IF(L100=54,liste!$D$54,IF(L100=55,liste!$D$55,IF(L100=56,liste!$D$56,IF(L100=57,liste!$D$57,IF(L100=58,liste!$D$58,IF(L100=59,liste!$D$59,IF(L100&gt;=60,”60”,"")))))))))))))))))))))))))))))))</f>
        <v/>
      </c>
      <c r="L100" s="80">
        <f>GİRİŞ!L100</f>
        <v>0</v>
      </c>
      <c r="M100" s="157"/>
      <c r="N100" s="159"/>
      <c r="O100" s="83" t="str">
        <f>IF(P100=30,liste!$D$30,IF(P100=31,liste!$D$31,IF(P100=32,liste!$D$32,IF(P100=33,liste!$D$33,IF(P100=34,liste!$D$34,IF(P100=35,liste!$D$35,IF(P100=36,liste!$D$36,IF(P100=37,liste!$D$37,IF(P100=38,liste!$D$38,IF(P100=39,liste!$D$39,IF(P100=40,liste!$D$40,IF(P100=41,liste!$D$41,IF(P100=42,liste!$D$42,IF(P100=43,liste!$D$43,IF(P100=44,liste!$D$44,IF(P100=45,liste!$D$45,IF(P100=46,liste!$D$46,IF(P100=47,liste!$D$47,IF(P100=48,liste!$D$48,IF(P100=49,liste!$D$49,IF(P100=50,liste!$D$50,IF(P100=51,liste!$D$51,IF(P100=52,liste!$D$52,IF(P100=53,liste!$D$53,IF(P100=54,liste!$D$54,IF(P100=55,liste!$D$55,IF(P100=56,liste!$D$56,IF(P100=57,liste!$D$57,IF(P100=58,liste!$D$58,IF(P100=59,liste!$D$59,IF(P100&gt;=60,”60”,"")))))))))))))))))))))))))))))))</f>
        <v/>
      </c>
      <c r="P100" s="80">
        <f>GİRİŞ!P100</f>
        <v>0</v>
      </c>
      <c r="Q100" s="157"/>
      <c r="R100" s="161"/>
      <c r="S100" s="82" t="str">
        <f>IF(T100=30,liste!$D$30,IF(T100=31,liste!$D$31,IF(T100=32,liste!$D$32,IF(T100=33,liste!$D$33,IF(T100=34,liste!$D$34,IF(T100=35,liste!$D$35,IF(T100=36,liste!$D$36,IF(T100=37,liste!$D$37,IF(T100=38,liste!$D$38,IF(T100=39,liste!$D$39,IF(T100=40,liste!$D$40,IF(T100=41,liste!$D$41,IF(T100=42,liste!$D$42,IF(T100=43,liste!$D$43,IF(T100=44,liste!$D$44,IF(T100=45,liste!$D$45,IF(T100=46,liste!$D$46,IF(T100=47,liste!$D$47,IF(T100=48,liste!$D$48,IF(T100=49,liste!$D$49,IF(T100=50,liste!$D$50,IF(T100=51,liste!$D$51,IF(T100=52,liste!$D$52,IF(T100=53,liste!$D$53,IF(T100=54,liste!$D$54,IF(T100=55,liste!$D$55,IF(T100=56,liste!$D$56,IF(T100=57,liste!$D$57,IF(T100=58,liste!$D$58,IF(T100=59,liste!$D$59,IF(T100&gt;=60,”60”,"")))))))))))))))))))))))))))))))</f>
        <v/>
      </c>
      <c r="T100" s="80">
        <f>GİRİŞ!T100</f>
        <v>28</v>
      </c>
      <c r="U100" s="157"/>
      <c r="V100" s="159"/>
      <c r="W100" s="83" t="str">
        <f>IF(X100=30,liste!$D$30,IF(X100=31,liste!$D$31,IF(X100=32,liste!$D$32,IF(X100=33,liste!$D$33,IF(X100=34,liste!$D$34,IF(X100=35,liste!$D$35,IF(X100=36,liste!$D$36,IF(X100=37,liste!$D$37,IF(X100=38,liste!$D$38,IF(X100=39,liste!$D$39,IF(X100=40,liste!$D$40,IF(X100=41,liste!$D$41,IF(X100=42,liste!$D$42,IF(X100=43,liste!$D$43,IF(X100=44,liste!$D$44,IF(X100=45,liste!$D$45,IF(X100=46,liste!$D$46,IF(X100=47,liste!$D$47,IF(X100=48,liste!$D$48,IF(X100=49,liste!$D$49,IF(X100=50,liste!$D$50,IF(X100=51,liste!$D$51,IF(X100=52,liste!$D$52,IF(X100=53,liste!$D$53,IF(X100=54,liste!$D$54,IF(X100=55,liste!$D$55,IF(X100=56,liste!$D$56,IF(X100=57,liste!$D$57,IF(X100=58,liste!$D$58,IF(X100=59,liste!$D$59,IF(X100&gt;=60,”60”,"")))))))))))))))))))))))))))))))</f>
        <v/>
      </c>
      <c r="X100" s="80">
        <f>GİRİŞ!X100</f>
        <v>28</v>
      </c>
      <c r="Y100" s="157"/>
      <c r="Z100" s="161"/>
      <c r="AA100" s="82" t="str">
        <f>IF(AB100=30,liste!$D$30,IF(AB100=31,liste!$D$31,IF(AB100=32,liste!$D$32,IF(AB100=33,liste!$D$33,IF(AB100=34,liste!$D$34,IF(AB100=35,liste!$D$35,IF(AB100=36,liste!$D$36,IF(AB100=37,liste!$D$37,IF(AB100=38,liste!$D$38,IF(AB100=39,liste!$D$39,IF(AB100=40,liste!$D$40,IF(AB100=41,liste!$D$41,IF(AB100=42,liste!$D$42,IF(AB100=43,liste!$D$43,IF(AB100=44,liste!$D$44,IF(AB100=45,liste!$D$45,IF(AB100=46,liste!$D$46,IF(AB100=47,liste!$D$47,IF(AB100=48,liste!$D$48,IF(AB100=49,liste!$D$49,IF(AB100=50,liste!$D$50,IF(AB100=51,liste!$D$51,IF(AB100=52,liste!$D$52,IF(AB100=53,liste!$D$53,IF(AB100=54,liste!$D$54,IF(AB100=55,liste!$D$55,IF(AB100=56,liste!$D$56,IF(AB100=57,liste!$D$57,IF(AB100=58,liste!$D$58,IF(AB100=59,liste!$D$59,IF(AB100&gt;=60,”60”,"")))))))))))))))))))))))))))))))</f>
        <v/>
      </c>
      <c r="AB100" s="80">
        <f>GİRİŞ!AB100</f>
        <v>29</v>
      </c>
      <c r="AC100" s="157"/>
      <c r="AD100" s="159"/>
      <c r="AE100" s="83" t="str">
        <f>IF(AF100=30,liste!$D$30,IF(AF100=31,liste!$D$31,IF(AF100=32,liste!$D$32,IF(AF100=33,liste!$D$33,IF(AF100=34,liste!$D$34,IF(AF100=35,liste!$D$35,IF(AF100=36,liste!$D$36,IF(AF100=37,liste!$D$37,IF(AF100=38,liste!$D$38,IF(AF100=39,liste!$D$39,IF(AF100=40,liste!$D$40,IF(AF100=41,liste!$D$41,IF(AF100=42,liste!$D$42,IF(AF100=43,liste!$D$43,IF(AF100=44,liste!$D$44,IF(AF100=45,liste!$D$45,IF(AF100=46,liste!$D$46,IF(AF100=47,liste!$D$47,IF(AF100=48,liste!$D$48,IF(AF100=49,liste!$D$49,IF(AF100=50,liste!$D$50,IF(AF100=51,liste!$D$51,IF(AF100=52,liste!$D$52,IF(AF100=53,liste!$D$53,IF(AF100=54,liste!$D$54,IF(AF100=55,liste!$D$55,IF(AF100=56,liste!$D$56,IF(AF100=57,liste!$D$57,IF(AF100=58,liste!$D$58,IF(AF100=59,liste!$D$59,IF(AF100&gt;=60,”60”,"")))))))))))))))))))))))))))))))</f>
        <v/>
      </c>
      <c r="AF100" s="80">
        <f>GİRİŞ!AF100</f>
        <v>23</v>
      </c>
      <c r="AG100" s="157"/>
      <c r="AH100" s="161"/>
    </row>
    <row r="101" spans="1:34" ht="9" customHeight="1" x14ac:dyDescent="0.25">
      <c r="A101" s="169"/>
      <c r="B101" s="163">
        <v>14</v>
      </c>
      <c r="C101" s="84" t="str">
        <f>IF(D101=30,liste!$B$30,IF(D101=31,liste!$B$31,IF(D101=32,liste!$B$32,IF(D101=33,liste!$B$33,IF(D101=34,liste!$B$34,IF(D101=35,liste!$B$35,IF(D101=36,liste!$B$36,IF(D101=37,liste!$B$37,IF(D101=38,liste!$B$38,IF(D101=39,liste!$B$39,IF(D101=40,liste!$B$40,IF(D101=41,liste!$B$41,IF(D101=42,liste!$B$42,IF(D101=43,liste!$B$43,IF(D101=44,liste!$B$44,IF(D101=45,liste!$B$45,IF(D101=46,liste!$B$46,IF(D101=47,liste!$B$47,IF(D101=48,liste!$B$48,IF(D101=49,liste!$B$49,IF(D101=50,liste!$B$50,IF(D101=51,liste!$B$51,IF(D101=52,liste!$B$52,IF(D101=53,liste!$B$53,IF(D101=54,liste!$B$54,IF(D101=55,liste!$B$55,IF(D101=56,liste!$B$56,IF(D101=57,liste!$B$57,IF(D101=58,liste!$B$58,IF(D101=59,liste!$B$59,IF(D101&gt;=60,”60”,"")))))))))))))))))))))))))))))))</f>
        <v/>
      </c>
      <c r="D101" s="80">
        <f>GİRİŞ!D101</f>
        <v>0</v>
      </c>
      <c r="E101" s="157" t="str">
        <f>IF(F101=1,liste!$F$1,IF(F101=2,liste!$F$2,IF(F101=3,liste!$F$3,IF(F101=4,liste!$F$4,IF(F101=5,liste!$F$5,IF(F101=6,liste!$F$6,IF(F101=7,liste!$F$7,IF(F101=8,liste!$F$8,IF(F101=9,liste!$F$9,IF(F101=10,liste!$F$10,IF(F101=11,liste!$F$11,IF(F101=12,liste!$F$12,IF(F101=13,liste!$F$13,IF(F101=14,liste!$F$14,IF(F101=15,liste!$F$15,IF(F101=16,liste!$F$16,IF(F101=17,liste!$F$17,IF(F101=18,liste!$F$18,IF(F101=19,liste!$F$19,IF(F101=20,liste!$F$20,""))))))))))))))))))))</f>
        <v/>
      </c>
      <c r="F101" s="159"/>
      <c r="G101" s="85" t="str">
        <f>IF(H101=30,liste!$B$30,IF(H101=31,liste!$B$31,IF(H101=32,liste!$B$32,IF(H101=33,liste!$B$33,IF(H101=34,liste!$B$34,IF(H101=35,liste!$B$35,IF(H101=36,liste!$B$36,IF(H101=37,liste!$B$37,IF(H101=38,liste!$B$38,IF(H101=39,liste!$B$39,IF(H101=40,liste!$B$40,IF(H101=41,liste!$B$41,IF(H101=42,liste!$B$42,IF(H101=43,liste!$B$43,IF(H101=44,liste!$B$44,IF(H101=45,liste!$B$45,IF(H101=46,liste!$B$46,IF(H101=47,liste!$B$47,IF(H101=48,liste!$B$48,IF(H101=49,liste!$B$49,IF(H101=50,liste!$B$50,IF(H101=51,liste!$B$51,IF(H101=52,liste!$B$52,IF(H101=53,liste!$B$53,IF(H101=54,liste!$B$54,IF(H101=55,liste!$B$55,IF(H101=56,liste!$B$56,IF(H101=57,liste!$B$57,IF(H101=58,liste!$B$58,IF(H101=59,liste!$B$59,IF(H101&gt;=60,”60”,"")))))))))))))))))))))))))))))))</f>
        <v/>
      </c>
      <c r="H101" s="80">
        <f>GİRİŞ!H101</f>
        <v>0</v>
      </c>
      <c r="I101" s="157" t="str">
        <f>IF(J101=1,liste!$F$1,IF(J101=2,liste!$F$2,IF(J101=3,liste!$F$3,IF(J101=4,liste!$F$4,IF(J101=5,liste!$F$5,IF(J101=6,liste!$F$6,IF(J101=7,liste!$F$7,IF(J101=8,liste!$F$8,IF(J101=9,liste!$F$9,IF(J101=10,liste!$F$10,IF(J101=11,liste!$F$11,IF(J101=12,liste!$F$12,IF(J101=13,liste!$F$13,IF(J101=14,liste!$F$14,IF(J101=15,liste!$F$15,IF(J101=16,liste!$F$16,IF(J101=17,liste!$F$17,IF(J101=18,liste!$F$18,IF(J101=19,liste!$F$19,IF(J101=20,liste!$F$20,""))))))))))))))))))))</f>
        <v/>
      </c>
      <c r="J101" s="161"/>
      <c r="K101" s="84" t="str">
        <f>IF(L101=30,liste!$B$30,IF(L101=31,liste!$B$31,IF(L101=32,liste!$B$32,IF(L101=33,liste!$B$33,IF(L101=34,liste!$B$34,IF(L101=35,liste!$B$35,IF(L101=36,liste!$B$36,IF(L101=37,liste!$B$37,IF(L101=38,liste!$B$38,IF(L101=39,liste!$B$39,IF(L101=40,liste!$B$40,IF(L101=41,liste!$B$41,IF(L101=42,liste!$B$42,IF(L101=43,liste!$B$43,IF(L101=44,liste!$B$44,IF(L101=45,liste!$B$45,IF(L101=46,liste!$B$46,IF(L101=47,liste!$B$47,IF(L101=48,liste!$B$48,IF(L101=49,liste!$B$49,IF(L101=50,liste!$B$50,IF(L101=51,liste!$B$51,IF(L101=52,liste!$B$52,IF(L101=53,liste!$B$53,IF(L101=54,liste!$B$54,IF(L101=55,liste!$B$55,IF(L101=56,liste!$B$56,IF(L101=57,liste!$B$57,IF(L101=58,liste!$B$58,IF(L101=59,liste!$B$59,IF(L101&gt;=60,”60”,"")))))))))))))))))))))))))))))))</f>
        <v/>
      </c>
      <c r="L101" s="80">
        <f>GİRİŞ!L101</f>
        <v>0</v>
      </c>
      <c r="M101" s="157" t="str">
        <f>IF(N101=1,liste!$F$1,IF(N101=2,liste!$F$2,IF(N101=3,liste!$F$3,IF(N101=4,liste!$F$4,IF(N101=5,liste!$F$5,IF(N101=6,liste!$F$6,IF(N101=7,liste!$F$7,IF(N101=8,liste!$F$8,IF(N101=9,liste!$F$9,IF(N101=10,liste!$F$10,IF(N101=11,liste!$F$11,IF(N101=12,liste!$F$12,IF(N101=13,liste!$F$13,IF(N101=14,liste!$F$14,IF(N101=15,liste!$F$15,IF(N101=16,liste!$F$16,IF(N101=17,liste!$F$17,IF(N101=18,liste!$F$18,IF(N101=19,liste!$F$19,IF(N101=20,liste!$F$20,""))))))))))))))))))))</f>
        <v/>
      </c>
      <c r="N101" s="159"/>
      <c r="O101" s="85" t="str">
        <f>IF(P101=30,liste!$B$30,IF(P101=31,liste!$B$31,IF(P101=32,liste!$B$32,IF(P101=33,liste!$B$33,IF(P101=34,liste!$B$34,IF(P101=35,liste!$B$35,IF(P101=36,liste!$B$36,IF(P101=37,liste!$B$37,IF(P101=38,liste!$B$38,IF(P101=39,liste!$B$39,IF(P101=40,liste!$B$40,IF(P101=41,liste!$B$41,IF(P101=42,liste!$B$42,IF(P101=43,liste!$B$43,IF(P101=44,liste!$B$44,IF(P101=45,liste!$B$45,IF(P101=46,liste!$B$46,IF(P101=47,liste!$B$47,IF(P101=48,liste!$B$48,IF(P101=49,liste!$B$49,IF(P101=50,liste!$B$50,IF(P101=51,liste!$B$51,IF(P101=52,liste!$B$52,IF(P101=53,liste!$B$53,IF(P101=54,liste!$B$54,IF(P101=55,liste!$B$55,IF(P101=56,liste!$B$56,IF(P101=57,liste!$B$57,IF(P101=58,liste!$B$58,IF(P101=59,liste!$B$59,IF(P101&gt;=60,”60”,"")))))))))))))))))))))))))))))))</f>
        <v/>
      </c>
      <c r="P101" s="80">
        <f>GİRİŞ!P101</f>
        <v>0</v>
      </c>
      <c r="Q101" s="157" t="str">
        <f>IF(R101=1,liste!$F$1,IF(R101=2,liste!$F$2,IF(R101=3,liste!$F$3,IF(R101=4,liste!$F$4,IF(R101=5,liste!$F$5,IF(R101=6,liste!$F$6,IF(R101=7,liste!$F$7,IF(R101=8,liste!$F$8,IF(R101=9,liste!$F$9,IF(R101=10,liste!$F$10,IF(R101=11,liste!$F$11,IF(R101=12,liste!$F$12,IF(R101=13,liste!$F$13,IF(R101=14,liste!$F$14,IF(R101=15,liste!$F$15,IF(R101=16,liste!$F$16,IF(R101=17,liste!$F$17,IF(R101=18,liste!$F$18,IF(R101=19,liste!$F$19,IF(R101=20,liste!$F$20,""))))))))))))))))))))</f>
        <v/>
      </c>
      <c r="R101" s="161"/>
      <c r="S101" s="84" t="str">
        <f>IF(T101=30,liste!$B$30,IF(T101=31,liste!$B$31,IF(T101=32,liste!$B$32,IF(T101=33,liste!$B$33,IF(T101=34,liste!$B$34,IF(T101=35,liste!$B$35,IF(T101=36,liste!$B$36,IF(T101=37,liste!$B$37,IF(T101=38,liste!$B$38,IF(T101=39,liste!$B$39,IF(T101=40,liste!$B$40,IF(T101=41,liste!$B$41,IF(T101=42,liste!$B$42,IF(T101=43,liste!$B$43,IF(T101=44,liste!$B$44,IF(T101=45,liste!$B$45,IF(T101=46,liste!$B$46,IF(T101=47,liste!$B$47,IF(T101=48,liste!$B$48,IF(T101=49,liste!$B$49,IF(T101=50,liste!$B$50,IF(T101=51,liste!$B$51,IF(T101=52,liste!$B$52,IF(T101=53,liste!$B$53,IF(T101=54,liste!$B$54,IF(T101=55,liste!$B$55,IF(T101=56,liste!$B$56,IF(T101=57,liste!$B$57,IF(T101=58,liste!$B$58,IF(T101=59,liste!$B$59,IF(T101&gt;=60,”60”,"")))))))))))))))))))))))))))))))</f>
        <v/>
      </c>
      <c r="T101" s="80">
        <f>GİRİŞ!T101</f>
        <v>1</v>
      </c>
      <c r="U101" s="157" t="str">
        <f>IF(V101=1,liste!$F$1,IF(V101=2,liste!$F$2,IF(V101=3,liste!$F$3,IF(V101=4,liste!$F$4,IF(V101=5,liste!$F$5,IF(V101=6,liste!$F$6,IF(V101=7,liste!$F$7,IF(V101=8,liste!$F$8,IF(V101=9,liste!$F$9,IF(V101=10,liste!$F$10,IF(V101=11,liste!$F$11,IF(V101=12,liste!$F$12,IF(V101=13,liste!$F$13,IF(V101=14,liste!$F$14,IF(V101=15,liste!$F$15,IF(V101=16,liste!$F$16,IF(V101=17,liste!$F$17,IF(V101=18,liste!$F$18,IF(V101=19,liste!$F$19,IF(V101=20,liste!$F$20,""))))))))))))))))))))</f>
        <v/>
      </c>
      <c r="V101" s="159"/>
      <c r="W101" s="85" t="str">
        <f>IF(X101=30,liste!$B$30,IF(X101=31,liste!$B$31,IF(X101=32,liste!$B$32,IF(X101=33,liste!$B$33,IF(X101=34,liste!$B$34,IF(X101=35,liste!$B$35,IF(X101=36,liste!$B$36,IF(X101=37,liste!$B$37,IF(X101=38,liste!$B$38,IF(X101=39,liste!$B$39,IF(X101=40,liste!$B$40,IF(X101=41,liste!$B$41,IF(X101=42,liste!$B$42,IF(X101=43,liste!$B$43,IF(X101=44,liste!$B$44,IF(X101=45,liste!$B$45,IF(X101=46,liste!$B$46,IF(X101=47,liste!$B$47,IF(X101=48,liste!$B$48,IF(X101=49,liste!$B$49,IF(X101=50,liste!$B$50,IF(X101=51,liste!$B$51,IF(X101=52,liste!$B$52,IF(X101=53,liste!$B$53,IF(X101=54,liste!$B$54,IF(X101=55,liste!$B$55,IF(X101=56,liste!$B$56,IF(X101=57,liste!$B$57,IF(X101=58,liste!$B$58,IF(X101=59,liste!$B$59,IF(X101&gt;=60,”60”,"")))))))))))))))))))))))))))))))</f>
        <v/>
      </c>
      <c r="X101" s="80">
        <f>GİRİŞ!X101</f>
        <v>9</v>
      </c>
      <c r="Y101" s="157" t="str">
        <f>IF(Z101=1,liste!$F$1,IF(Z101=2,liste!$F$2,IF(Z101=3,liste!$F$3,IF(Z101=4,liste!$F$4,IF(Z101=5,liste!$F$5,IF(Z101=6,liste!$F$6,IF(Z101=7,liste!$F$7,IF(Z101=8,liste!$F$8,IF(Z101=9,liste!$F$9,IF(Z101=10,liste!$F$10,IF(Z101=11,liste!$F$11,IF(Z101=12,liste!$F$12,IF(Z101=13,liste!$F$13,IF(Z101=14,liste!$F$14,IF(Z101=15,liste!$F$15,IF(Z101=16,liste!$F$16,IF(Z101=17,liste!$F$17,IF(Z101=18,liste!$F$18,IF(Z101=19,liste!$F$19,IF(Z101=20,liste!$F$20,""))))))))))))))))))))</f>
        <v/>
      </c>
      <c r="Z101" s="161"/>
      <c r="AA101" s="84" t="str">
        <f>IF(AB101=30,liste!$B$30,IF(AB101=31,liste!$B$31,IF(AB101=32,liste!$B$32,IF(AB101=33,liste!$B$33,IF(AB101=34,liste!$B$34,IF(AB101=35,liste!$B$35,IF(AB101=36,liste!$B$36,IF(AB101=37,liste!$B$37,IF(AB101=38,liste!$B$38,IF(AB101=39,liste!$B$39,IF(AB101=40,liste!$B$40,IF(AB101=41,liste!$B$41,IF(AB101=42,liste!$B$42,IF(AB101=43,liste!$B$43,IF(AB101=44,liste!$B$44,IF(AB101=45,liste!$B$45,IF(AB101=46,liste!$B$46,IF(AB101=47,liste!$B$47,IF(AB101=48,liste!$B$48,IF(AB101=49,liste!$B$49,IF(AB101=50,liste!$B$50,IF(AB101=51,liste!$B$51,IF(AB101=52,liste!$B$52,IF(AB101=53,liste!$B$53,IF(AB101=54,liste!$B$54,IF(AB101=55,liste!$B$55,IF(AB101=56,liste!$B$56,IF(AB101=57,liste!$B$57,IF(AB101=58,liste!$B$58,IF(AB101=59,liste!$B$59,IF(AB101&gt;=60,”60”,"")))))))))))))))))))))))))))))))</f>
        <v/>
      </c>
      <c r="AB101" s="80">
        <f>GİRİŞ!AB101</f>
        <v>11</v>
      </c>
      <c r="AC101" s="157" t="str">
        <f>IF(AD101=1,liste!$F$1,IF(AD101=2,liste!$F$2,IF(AD101=3,liste!$F$3,IF(AD101=4,liste!$F$4,IF(AD101=5,liste!$F$5,IF(AD101=6,liste!$F$6,IF(AD101=7,liste!$F$7,IF(AD101=8,liste!$F$8,IF(AD101=9,liste!$F$9,IF(AD101=10,liste!$F$10,IF(AD101=11,liste!$F$11,IF(AD101=12,liste!$F$12,IF(AD101=13,liste!$F$13,IF(AD101=14,liste!$F$14,IF(AD101=15,liste!$F$15,IF(AD101=16,liste!$F$16,IF(AD101=17,liste!$F$17,IF(AD101=18,liste!$F$18,IF(AD101=19,liste!$F$19,IF(AD101=20,liste!$F$20,""))))))))))))))))))))</f>
        <v/>
      </c>
      <c r="AD101" s="159"/>
      <c r="AE101" s="85" t="str">
        <f>IF(AF101=30,liste!$B$30,IF(AF101=31,liste!$B$31,IF(AF101=32,liste!$B$32,IF(AF101=33,liste!$B$33,IF(AF101=34,liste!$B$34,IF(AF101=35,liste!$B$35,IF(AF101=36,liste!$B$36,IF(AF101=37,liste!$B$37,IF(AF101=38,liste!$B$38,IF(AF101=39,liste!$B$39,IF(AF101=40,liste!$B$40,IF(AF101=41,liste!$B$41,IF(AF101=42,liste!$B$42,IF(AF101=43,liste!$B$43,IF(AF101=44,liste!$B$44,IF(AF101=45,liste!$B$45,IF(AF101=46,liste!$B$46,IF(AF101=47,liste!$B$47,IF(AF101=48,liste!$B$48,IF(AF101=49,liste!$B$49,IF(AF101=50,liste!$B$50,IF(AF101=51,liste!$B$51,IF(AF101=52,liste!$B$52,IF(AF101=53,liste!$B$53,IF(AF101=54,liste!$B$54,IF(AF101=55,liste!$B$55,IF(AF101=56,liste!$B$56,IF(AF101=57,liste!$B$57,IF(AF101=58,liste!$B$58,IF(AF101=59,liste!$B$59,IF(AF101&gt;=60,”60”,"")))))))))))))))))))))))))))))))</f>
        <v/>
      </c>
      <c r="AF101" s="80">
        <f>GİRİŞ!AF101</f>
        <v>8</v>
      </c>
      <c r="AG101" s="157" t="str">
        <f>IF(AH101=1,liste!$F$1,IF(AH101=2,liste!$F$2,IF(AH101=3,liste!$F$3,IF(AH101=4,liste!$F$4,IF(AH101=5,liste!$F$5,IF(AH101=6,liste!$F$6,IF(AH101=7,liste!$F$7,IF(AH101=8,liste!$F$8,IF(AH101=9,liste!$F$9,IF(AH101=10,liste!$F$10,IF(AH101=11,liste!$F$11,IF(AH101=12,liste!$F$12,IF(AH101=13,liste!$F$13,IF(AH101=14,liste!$F$14,IF(AH101=15,liste!$F$15,IF(AH101=16,liste!$F$16,IF(AH101=17,liste!$F$17,IF(AH101=18,liste!$F$18,IF(AH101=19,liste!$F$19,IF(AH101=20,liste!$F$20,""))))))))))))))))))))</f>
        <v/>
      </c>
      <c r="AH101" s="161"/>
    </row>
    <row r="102" spans="1:34" ht="9" customHeight="1" x14ac:dyDescent="0.25">
      <c r="A102" s="169"/>
      <c r="B102" s="163"/>
      <c r="C102" s="82" t="str">
        <f>IF(D102=30,liste!$D$30,IF(D102=31,liste!$D$31,IF(D102=32,liste!$D$32,IF(D102=33,liste!$D$33,IF(D102=34,liste!$D$34,IF(D102=35,liste!$D$35,IF(D102=36,liste!$D$36,IF(D102=37,liste!$D$37,IF(D102=38,liste!$D$38,IF(D102=39,liste!$D$39,IF(D102=40,liste!$D$40,IF(D102=41,liste!$D$41,IF(D102=42,liste!$D$42,IF(D102=43,liste!$D$43,IF(D102=44,liste!$D$44,IF(D102=45,liste!$D$45,IF(D102=46,liste!$D$46,IF(D102=47,liste!$D$47,IF(D102=48,liste!$D$48,IF(D102=49,liste!$D$49,IF(D102=50,liste!$D$50,IF(D102=51,liste!$D$51,IF(D102=52,liste!$D$52,IF(D102=53,liste!$D$53,IF(D102=54,liste!$D$54,IF(D102=55,liste!$D$55,IF(D102=56,liste!$D$56,IF(D102=57,liste!$D$57,IF(D102=58,liste!$D$58,IF(D102=59,liste!$D$59,IF(D102&gt;=60,”60”,"")))))))))))))))))))))))))))))))</f>
        <v/>
      </c>
      <c r="D102" s="80">
        <f>GİRİŞ!D102</f>
        <v>0</v>
      </c>
      <c r="E102" s="157"/>
      <c r="F102" s="159"/>
      <c r="G102" s="83" t="str">
        <f>IF(H102=30,liste!$D$30,IF(H102=31,liste!$D$31,IF(H102=32,liste!$D$32,IF(H102=33,liste!$D$33,IF(H102=34,liste!$D$34,IF(H102=35,liste!$D$35,IF(H102=36,liste!$D$36,IF(H102=37,liste!$D$37,IF(H102=38,liste!$D$38,IF(H102=39,liste!$D$39,IF(H102=40,liste!$D$40,IF(H102=41,liste!$D$41,IF(H102=42,liste!$D$42,IF(H102=43,liste!$D$43,IF(H102=44,liste!$D$44,IF(H102=45,liste!$D$45,IF(H102=46,liste!$D$46,IF(H102=47,liste!$D$47,IF(H102=48,liste!$D$48,IF(H102=49,liste!$D$49,IF(H102=50,liste!$D$50,IF(H102=51,liste!$D$51,IF(H102=52,liste!$D$52,IF(H102=53,liste!$D$53,IF(H102=54,liste!$D$54,IF(H102=55,liste!$D$55,IF(H102=56,liste!$D$56,IF(H102=57,liste!$D$57,IF(H102=58,liste!$D$58,IF(H102=59,liste!$D$59,IF(H102&gt;=60,”60”,"")))))))))))))))))))))))))))))))</f>
        <v/>
      </c>
      <c r="H102" s="80">
        <f>GİRİŞ!H102</f>
        <v>0</v>
      </c>
      <c r="I102" s="157"/>
      <c r="J102" s="161"/>
      <c r="K102" s="82" t="str">
        <f>IF(L102=30,liste!$D$30,IF(L102=31,liste!$D$31,IF(L102=32,liste!$D$32,IF(L102=33,liste!$D$33,IF(L102=34,liste!$D$34,IF(L102=35,liste!$D$35,IF(L102=36,liste!$D$36,IF(L102=37,liste!$D$37,IF(L102=38,liste!$D$38,IF(L102=39,liste!$D$39,IF(L102=40,liste!$D$40,IF(L102=41,liste!$D$41,IF(L102=42,liste!$D$42,IF(L102=43,liste!$D$43,IF(L102=44,liste!$D$44,IF(L102=45,liste!$D$45,IF(L102=46,liste!$D$46,IF(L102=47,liste!$D$47,IF(L102=48,liste!$D$48,IF(L102=49,liste!$D$49,IF(L102=50,liste!$D$50,IF(L102=51,liste!$D$51,IF(L102=52,liste!$D$52,IF(L102=53,liste!$D$53,IF(L102=54,liste!$D$54,IF(L102=55,liste!$D$55,IF(L102=56,liste!$D$56,IF(L102=57,liste!$D$57,IF(L102=58,liste!$D$58,IF(L102=59,liste!$D$59,IF(L102&gt;=60,”60”,"")))))))))))))))))))))))))))))))</f>
        <v/>
      </c>
      <c r="L102" s="80">
        <f>GİRİŞ!L102</f>
        <v>0</v>
      </c>
      <c r="M102" s="157"/>
      <c r="N102" s="159"/>
      <c r="O102" s="83" t="str">
        <f>IF(P102=30,liste!$D$30,IF(P102=31,liste!$D$31,IF(P102=32,liste!$D$32,IF(P102=33,liste!$D$33,IF(P102=34,liste!$D$34,IF(P102=35,liste!$D$35,IF(P102=36,liste!$D$36,IF(P102=37,liste!$D$37,IF(P102=38,liste!$D$38,IF(P102=39,liste!$D$39,IF(P102=40,liste!$D$40,IF(P102=41,liste!$D$41,IF(P102=42,liste!$D$42,IF(P102=43,liste!$D$43,IF(P102=44,liste!$D$44,IF(P102=45,liste!$D$45,IF(P102=46,liste!$D$46,IF(P102=47,liste!$D$47,IF(P102=48,liste!$D$48,IF(P102=49,liste!$D$49,IF(P102=50,liste!$D$50,IF(P102=51,liste!$D$51,IF(P102=52,liste!$D$52,IF(P102=53,liste!$D$53,IF(P102=54,liste!$D$54,IF(P102=55,liste!$D$55,IF(P102=56,liste!$D$56,IF(P102=57,liste!$D$57,IF(P102=58,liste!$D$58,IF(P102=59,liste!$D$59,IF(P102&gt;=60,”60”,"")))))))))))))))))))))))))))))))</f>
        <v/>
      </c>
      <c r="P102" s="80">
        <f>GİRİŞ!P102</f>
        <v>0</v>
      </c>
      <c r="Q102" s="157"/>
      <c r="R102" s="161"/>
      <c r="S102" s="82" t="str">
        <f>IF(T102=30,liste!$D$30,IF(T102=31,liste!$D$31,IF(T102=32,liste!$D$32,IF(T102=33,liste!$D$33,IF(T102=34,liste!$D$34,IF(T102=35,liste!$D$35,IF(T102=36,liste!$D$36,IF(T102=37,liste!$D$37,IF(T102=38,liste!$D$38,IF(T102=39,liste!$D$39,IF(T102=40,liste!$D$40,IF(T102=41,liste!$D$41,IF(T102=42,liste!$D$42,IF(T102=43,liste!$D$43,IF(T102=44,liste!$D$44,IF(T102=45,liste!$D$45,IF(T102=46,liste!$D$46,IF(T102=47,liste!$D$47,IF(T102=48,liste!$D$48,IF(T102=49,liste!$D$49,IF(T102=50,liste!$D$50,IF(T102=51,liste!$D$51,IF(T102=52,liste!$D$52,IF(T102=53,liste!$D$53,IF(T102=54,liste!$D$54,IF(T102=55,liste!$D$55,IF(T102=56,liste!$D$56,IF(T102=57,liste!$D$57,IF(T102=58,liste!$D$58,IF(T102=59,liste!$D$59,IF(T102&gt;=60,”60”,"")))))))))))))))))))))))))))))))</f>
        <v/>
      </c>
      <c r="T102" s="80">
        <f>GİRİŞ!T102</f>
        <v>28</v>
      </c>
      <c r="U102" s="157"/>
      <c r="V102" s="159"/>
      <c r="W102" s="83" t="str">
        <f>IF(X102=30,liste!$D$30,IF(X102=31,liste!$D$31,IF(X102=32,liste!$D$32,IF(X102=33,liste!$D$33,IF(X102=34,liste!$D$34,IF(X102=35,liste!$D$35,IF(X102=36,liste!$D$36,IF(X102=37,liste!$D$37,IF(X102=38,liste!$D$38,IF(X102=39,liste!$D$39,IF(X102=40,liste!$D$40,IF(X102=41,liste!$D$41,IF(X102=42,liste!$D$42,IF(X102=43,liste!$D$43,IF(X102=44,liste!$D$44,IF(X102=45,liste!$D$45,IF(X102=46,liste!$D$46,IF(X102=47,liste!$D$47,IF(X102=48,liste!$D$48,IF(X102=49,liste!$D$49,IF(X102=50,liste!$D$50,IF(X102=51,liste!$D$51,IF(X102=52,liste!$D$52,IF(X102=53,liste!$D$53,IF(X102=54,liste!$D$54,IF(X102=55,liste!$D$55,IF(X102=56,liste!$D$56,IF(X102=57,liste!$D$57,IF(X102=58,liste!$D$58,IF(X102=59,liste!$D$59,IF(X102&gt;=60,”60”,"")))))))))))))))))))))))))))))))</f>
        <v/>
      </c>
      <c r="X102" s="80">
        <f>GİRİŞ!X102</f>
        <v>28</v>
      </c>
      <c r="Y102" s="157"/>
      <c r="Z102" s="161"/>
      <c r="AA102" s="82" t="str">
        <f>IF(AB102=30,liste!$D$30,IF(AB102=31,liste!$D$31,IF(AB102=32,liste!$D$32,IF(AB102=33,liste!$D$33,IF(AB102=34,liste!$D$34,IF(AB102=35,liste!$D$35,IF(AB102=36,liste!$D$36,IF(AB102=37,liste!$D$37,IF(AB102=38,liste!$D$38,IF(AB102=39,liste!$D$39,IF(AB102=40,liste!$D$40,IF(AB102=41,liste!$D$41,IF(AB102=42,liste!$D$42,IF(AB102=43,liste!$D$43,IF(AB102=44,liste!$D$44,IF(AB102=45,liste!$D$45,IF(AB102=46,liste!$D$46,IF(AB102=47,liste!$D$47,IF(AB102=48,liste!$D$48,IF(AB102=49,liste!$D$49,IF(AB102=50,liste!$D$50,IF(AB102=51,liste!$D$51,IF(AB102=52,liste!$D$52,IF(AB102=53,liste!$D$53,IF(AB102=54,liste!$D$54,IF(AB102=55,liste!$D$55,IF(AB102=56,liste!$D$56,IF(AB102=57,liste!$D$57,IF(AB102=58,liste!$D$58,IF(AB102=59,liste!$D$59,IF(AB102&gt;=60,”60”,"")))))))))))))))))))))))))))))))</f>
        <v/>
      </c>
      <c r="AB102" s="80">
        <f>GİRİŞ!AB102</f>
        <v>29</v>
      </c>
      <c r="AC102" s="157"/>
      <c r="AD102" s="159"/>
      <c r="AE102" s="83" t="str">
        <f>IF(AF102=30,liste!$D$30,IF(AF102=31,liste!$D$31,IF(AF102=32,liste!$D$32,IF(AF102=33,liste!$D$33,IF(AF102=34,liste!$D$34,IF(AF102=35,liste!$D$35,IF(AF102=36,liste!$D$36,IF(AF102=37,liste!$D$37,IF(AF102=38,liste!$D$38,IF(AF102=39,liste!$D$39,IF(AF102=40,liste!$D$40,IF(AF102=41,liste!$D$41,IF(AF102=42,liste!$D$42,IF(AF102=43,liste!$D$43,IF(AF102=44,liste!$D$44,IF(AF102=45,liste!$D$45,IF(AF102=46,liste!$D$46,IF(AF102=47,liste!$D$47,IF(AF102=48,liste!$D$48,IF(AF102=49,liste!$D$49,IF(AF102=50,liste!$D$50,IF(AF102=51,liste!$D$51,IF(AF102=52,liste!$D$52,IF(AF102=53,liste!$D$53,IF(AF102=54,liste!$D$54,IF(AF102=55,liste!$D$55,IF(AF102=56,liste!$D$56,IF(AF102=57,liste!$D$57,IF(AF102=58,liste!$D$58,IF(AF102=59,liste!$D$59,IF(AF102&gt;=60,”60”,"")))))))))))))))))))))))))))))))</f>
        <v/>
      </c>
      <c r="AF102" s="80">
        <f>GİRİŞ!AF102</f>
        <v>23</v>
      </c>
      <c r="AG102" s="157"/>
      <c r="AH102" s="161"/>
    </row>
    <row r="103" spans="1:34" ht="9" customHeight="1" x14ac:dyDescent="0.25">
      <c r="A103" s="169"/>
      <c r="B103" s="163">
        <v>15</v>
      </c>
      <c r="C103" s="84" t="str">
        <f>IF(D103=30,liste!$B$30,IF(D103=31,liste!$B$31,IF(D103=32,liste!$B$32,IF(D103=33,liste!$B$33,IF(D103=34,liste!$B$34,IF(D103=35,liste!$B$35,IF(D103=36,liste!$B$36,IF(D103=37,liste!$B$37,IF(D103=38,liste!$B$38,IF(D103=39,liste!$B$39,IF(D103=40,liste!$B$40,IF(D103=41,liste!$B$41,IF(D103=42,liste!$B$42,IF(D103=43,liste!$B$43,IF(D103=44,liste!$B$44,IF(D103=45,liste!$B$45,IF(D103=46,liste!$B$46,IF(D103=47,liste!$B$47,IF(D103=48,liste!$B$48,IF(D103=49,liste!$B$49,IF(D103=50,liste!$B$50,IF(D103=51,liste!$B$51,IF(D103=52,liste!$B$52,IF(D103=53,liste!$B$53,IF(D103=54,liste!$B$54,IF(D103=55,liste!$B$55,IF(D103=56,liste!$B$56,IF(D103=57,liste!$B$57,IF(D103=58,liste!$B$58,IF(D103=59,liste!$B$59,IF(D103&gt;=60,”60”,"")))))))))))))))))))))))))))))))</f>
        <v/>
      </c>
      <c r="D103" s="80">
        <f>GİRİŞ!D103</f>
        <v>0</v>
      </c>
      <c r="E103" s="157" t="str">
        <f>IF(F103=1,liste!$F$1,IF(F103=2,liste!$F$2,IF(F103=3,liste!$F$3,IF(F103=4,liste!$F$4,IF(F103=5,liste!$F$5,IF(F103=6,liste!$F$6,IF(F103=7,liste!$F$7,IF(F103=8,liste!$F$8,IF(F103=9,liste!$F$9,IF(F103=10,liste!$F$10,IF(F103=11,liste!$F$11,IF(F103=12,liste!$F$12,IF(F103=13,liste!$F$13,IF(F103=14,liste!$F$14,IF(F103=15,liste!$F$15,IF(F103=16,liste!$F$16,IF(F103=17,liste!$F$17,IF(F103=18,liste!$F$18,IF(F103=19,liste!$F$19,IF(F103=20,liste!$F$20,""))))))))))))))))))))</f>
        <v/>
      </c>
      <c r="F103" s="159"/>
      <c r="G103" s="85" t="str">
        <f>IF(H103=30,liste!$B$30,IF(H103=31,liste!$B$31,IF(H103=32,liste!$B$32,IF(H103=33,liste!$B$33,IF(H103=34,liste!$B$34,IF(H103=35,liste!$B$35,IF(H103=36,liste!$B$36,IF(H103=37,liste!$B$37,IF(H103=38,liste!$B$38,IF(H103=39,liste!$B$39,IF(H103=40,liste!$B$40,IF(H103=41,liste!$B$41,IF(H103=42,liste!$B$42,IF(H103=43,liste!$B$43,IF(H103=44,liste!$B$44,IF(H103=45,liste!$B$45,IF(H103=46,liste!$B$46,IF(H103=47,liste!$B$47,IF(H103=48,liste!$B$48,IF(H103=49,liste!$B$49,IF(H103=50,liste!$B$50,IF(H103=51,liste!$B$51,IF(H103=52,liste!$B$52,IF(H103=53,liste!$B$53,IF(H103=54,liste!$B$54,IF(H103=55,liste!$B$55,IF(H103=56,liste!$B$56,IF(H103=57,liste!$B$57,IF(H103=58,liste!$B$58,IF(H103=59,liste!$B$59,IF(H103&gt;=60,”60”,"")))))))))))))))))))))))))))))))</f>
        <v/>
      </c>
      <c r="H103" s="80">
        <f>GİRİŞ!H103</f>
        <v>0</v>
      </c>
      <c r="I103" s="157" t="str">
        <f>IF(J103=1,liste!$F$1,IF(J103=2,liste!$F$2,IF(J103=3,liste!$F$3,IF(J103=4,liste!$F$4,IF(J103=5,liste!$F$5,IF(J103=6,liste!$F$6,IF(J103=7,liste!$F$7,IF(J103=8,liste!$F$8,IF(J103=9,liste!$F$9,IF(J103=10,liste!$F$10,IF(J103=11,liste!$F$11,IF(J103=12,liste!$F$12,IF(J103=13,liste!$F$13,IF(J103=14,liste!$F$14,IF(J103=15,liste!$F$15,IF(J103=16,liste!$F$16,IF(J103=17,liste!$F$17,IF(J103=18,liste!$F$18,IF(J103=19,liste!$F$19,IF(J103=20,liste!$F$20,""))))))))))))))))))))</f>
        <v/>
      </c>
      <c r="J103" s="161"/>
      <c r="K103" s="84" t="str">
        <f>IF(L103=30,liste!$B$30,IF(L103=31,liste!$B$31,IF(L103=32,liste!$B$32,IF(L103=33,liste!$B$33,IF(L103=34,liste!$B$34,IF(L103=35,liste!$B$35,IF(L103=36,liste!$B$36,IF(L103=37,liste!$B$37,IF(L103=38,liste!$B$38,IF(L103=39,liste!$B$39,IF(L103=40,liste!$B$40,IF(L103=41,liste!$B$41,IF(L103=42,liste!$B$42,IF(L103=43,liste!$B$43,IF(L103=44,liste!$B$44,IF(L103=45,liste!$B$45,IF(L103=46,liste!$B$46,IF(L103=47,liste!$B$47,IF(L103=48,liste!$B$48,IF(L103=49,liste!$B$49,IF(L103=50,liste!$B$50,IF(L103=51,liste!$B$51,IF(L103=52,liste!$B$52,IF(L103=53,liste!$B$53,IF(L103=54,liste!$B$54,IF(L103=55,liste!$B$55,IF(L103=56,liste!$B$56,IF(L103=57,liste!$B$57,IF(L103=58,liste!$B$58,IF(L103=59,liste!$B$59,IF(L103&gt;=60,”60”,"")))))))))))))))))))))))))))))))</f>
        <v/>
      </c>
      <c r="L103" s="80">
        <f>GİRİŞ!L103</f>
        <v>0</v>
      </c>
      <c r="M103" s="157" t="str">
        <f>IF(N103=1,liste!$F$1,IF(N103=2,liste!$F$2,IF(N103=3,liste!$F$3,IF(N103=4,liste!$F$4,IF(N103=5,liste!$F$5,IF(N103=6,liste!$F$6,IF(N103=7,liste!$F$7,IF(N103=8,liste!$F$8,IF(N103=9,liste!$F$9,IF(N103=10,liste!$F$10,IF(N103=11,liste!$F$11,IF(N103=12,liste!$F$12,IF(N103=13,liste!$F$13,IF(N103=14,liste!$F$14,IF(N103=15,liste!$F$15,IF(N103=16,liste!$F$16,IF(N103=17,liste!$F$17,IF(N103=18,liste!$F$18,IF(N103=19,liste!$F$19,IF(N103=20,liste!$F$20,""))))))))))))))))))))</f>
        <v/>
      </c>
      <c r="N103" s="159"/>
      <c r="O103" s="85" t="str">
        <f>IF(P103=30,liste!$B$30,IF(P103=31,liste!$B$31,IF(P103=32,liste!$B$32,IF(P103=33,liste!$B$33,IF(P103=34,liste!$B$34,IF(P103=35,liste!$B$35,IF(P103=36,liste!$B$36,IF(P103=37,liste!$B$37,IF(P103=38,liste!$B$38,IF(P103=39,liste!$B$39,IF(P103=40,liste!$B$40,IF(P103=41,liste!$B$41,IF(P103=42,liste!$B$42,IF(P103=43,liste!$B$43,IF(P103=44,liste!$B$44,IF(P103=45,liste!$B$45,IF(P103=46,liste!$B$46,IF(P103=47,liste!$B$47,IF(P103=48,liste!$B$48,IF(P103=49,liste!$B$49,IF(P103=50,liste!$B$50,IF(P103=51,liste!$B$51,IF(P103=52,liste!$B$52,IF(P103=53,liste!$B$53,IF(P103=54,liste!$B$54,IF(P103=55,liste!$B$55,IF(P103=56,liste!$B$56,IF(P103=57,liste!$B$57,IF(P103=58,liste!$B$58,IF(P103=59,liste!$B$59,IF(P103&gt;=60,”60”,"")))))))))))))))))))))))))))))))</f>
        <v/>
      </c>
      <c r="P103" s="80">
        <f>GİRİŞ!P103</f>
        <v>0</v>
      </c>
      <c r="Q103" s="157" t="str">
        <f>IF(R103=1,liste!$F$1,IF(R103=2,liste!$F$2,IF(R103=3,liste!$F$3,IF(R103=4,liste!$F$4,IF(R103=5,liste!$F$5,IF(R103=6,liste!$F$6,IF(R103=7,liste!$F$7,IF(R103=8,liste!$F$8,IF(R103=9,liste!$F$9,IF(R103=10,liste!$F$10,IF(R103=11,liste!$F$11,IF(R103=12,liste!$F$12,IF(R103=13,liste!$F$13,IF(R103=14,liste!$F$14,IF(R103=15,liste!$F$15,IF(R103=16,liste!$F$16,IF(R103=17,liste!$F$17,IF(R103=18,liste!$F$18,IF(R103=19,liste!$F$19,IF(R103=20,liste!$F$20,""))))))))))))))))))))</f>
        <v/>
      </c>
      <c r="R103" s="161"/>
      <c r="S103" s="84" t="str">
        <f>IF(T103=30,liste!$B$30,IF(T103=31,liste!$B$31,IF(T103=32,liste!$B$32,IF(T103=33,liste!$B$33,IF(T103=34,liste!$B$34,IF(T103=35,liste!$B$35,IF(T103=36,liste!$B$36,IF(T103=37,liste!$B$37,IF(T103=38,liste!$B$38,IF(T103=39,liste!$B$39,IF(T103=40,liste!$B$40,IF(T103=41,liste!$B$41,IF(T103=42,liste!$B$42,IF(T103=43,liste!$B$43,IF(T103=44,liste!$B$44,IF(T103=45,liste!$B$45,IF(T103=46,liste!$B$46,IF(T103=47,liste!$B$47,IF(T103=48,liste!$B$48,IF(T103=49,liste!$B$49,IF(T103=50,liste!$B$50,IF(T103=51,liste!$B$51,IF(T103=52,liste!$B$52,IF(T103=53,liste!$B$53,IF(T103=54,liste!$B$54,IF(T103=55,liste!$B$55,IF(T103=56,liste!$B$56,IF(T103=57,liste!$B$57,IF(T103=58,liste!$B$58,IF(T103=59,liste!$B$59,IF(T103&gt;=60,”60”,"")))))))))))))))))))))))))))))))</f>
        <v/>
      </c>
      <c r="T103" s="80">
        <f>GİRİŞ!T103</f>
        <v>1</v>
      </c>
      <c r="U103" s="157" t="str">
        <f>IF(V103=1,liste!$F$1,IF(V103=2,liste!$F$2,IF(V103=3,liste!$F$3,IF(V103=4,liste!$F$4,IF(V103=5,liste!$F$5,IF(V103=6,liste!$F$6,IF(V103=7,liste!$F$7,IF(V103=8,liste!$F$8,IF(V103=9,liste!$F$9,IF(V103=10,liste!$F$10,IF(V103=11,liste!$F$11,IF(V103=12,liste!$F$12,IF(V103=13,liste!$F$13,IF(V103=14,liste!$F$14,IF(V103=15,liste!$F$15,IF(V103=16,liste!$F$16,IF(V103=17,liste!$F$17,IF(V103=18,liste!$F$18,IF(V103=19,liste!$F$19,IF(V103=20,liste!$F$20,""))))))))))))))))))))</f>
        <v/>
      </c>
      <c r="V103" s="159"/>
      <c r="W103" s="85" t="str">
        <f>IF(X103=30,liste!$B$30,IF(X103=31,liste!$B$31,IF(X103=32,liste!$B$32,IF(X103=33,liste!$B$33,IF(X103=34,liste!$B$34,IF(X103=35,liste!$B$35,IF(X103=36,liste!$B$36,IF(X103=37,liste!$B$37,IF(X103=38,liste!$B$38,IF(X103=39,liste!$B$39,IF(X103=40,liste!$B$40,IF(X103=41,liste!$B$41,IF(X103=42,liste!$B$42,IF(X103=43,liste!$B$43,IF(X103=44,liste!$B$44,IF(X103=45,liste!$B$45,IF(X103=46,liste!$B$46,IF(X103=47,liste!$B$47,IF(X103=48,liste!$B$48,IF(X103=49,liste!$B$49,IF(X103=50,liste!$B$50,IF(X103=51,liste!$B$51,IF(X103=52,liste!$B$52,IF(X103=53,liste!$B$53,IF(X103=54,liste!$B$54,IF(X103=55,liste!$B$55,IF(X103=56,liste!$B$56,IF(X103=57,liste!$B$57,IF(X103=58,liste!$B$58,IF(X103=59,liste!$B$59,IF(X103&gt;=60,”60”,"")))))))))))))))))))))))))))))))</f>
        <v/>
      </c>
      <c r="X103" s="80">
        <f>GİRİŞ!X103</f>
        <v>9</v>
      </c>
      <c r="Y103" s="157" t="str">
        <f>IF(Z103=1,liste!$F$1,IF(Z103=2,liste!$F$2,IF(Z103=3,liste!$F$3,IF(Z103=4,liste!$F$4,IF(Z103=5,liste!$F$5,IF(Z103=6,liste!$F$6,IF(Z103=7,liste!$F$7,IF(Z103=8,liste!$F$8,IF(Z103=9,liste!$F$9,IF(Z103=10,liste!$F$10,IF(Z103=11,liste!$F$11,IF(Z103=12,liste!$F$12,IF(Z103=13,liste!$F$13,IF(Z103=14,liste!$F$14,IF(Z103=15,liste!$F$15,IF(Z103=16,liste!$F$16,IF(Z103=17,liste!$F$17,IF(Z103=18,liste!$F$18,IF(Z103=19,liste!$F$19,IF(Z103=20,liste!$F$20,""))))))))))))))))))))</f>
        <v/>
      </c>
      <c r="Z103" s="161"/>
      <c r="AA103" s="84" t="str">
        <f>IF(AB103=30,liste!$B$30,IF(AB103=31,liste!$B$31,IF(AB103=32,liste!$B$32,IF(AB103=33,liste!$B$33,IF(AB103=34,liste!$B$34,IF(AB103=35,liste!$B$35,IF(AB103=36,liste!$B$36,IF(AB103=37,liste!$B$37,IF(AB103=38,liste!$B$38,IF(AB103=39,liste!$B$39,IF(AB103=40,liste!$B$40,IF(AB103=41,liste!$B$41,IF(AB103=42,liste!$B$42,IF(AB103=43,liste!$B$43,IF(AB103=44,liste!$B$44,IF(AB103=45,liste!$B$45,IF(AB103=46,liste!$B$46,IF(AB103=47,liste!$B$47,IF(AB103=48,liste!$B$48,IF(AB103=49,liste!$B$49,IF(AB103=50,liste!$B$50,IF(AB103=51,liste!$B$51,IF(AB103=52,liste!$B$52,IF(AB103=53,liste!$B$53,IF(AB103=54,liste!$B$54,IF(AB103=55,liste!$B$55,IF(AB103=56,liste!$B$56,IF(AB103=57,liste!$B$57,IF(AB103=58,liste!$B$58,IF(AB103=59,liste!$B$59,IF(AB103&gt;=60,”60”,"")))))))))))))))))))))))))))))))</f>
        <v/>
      </c>
      <c r="AB103" s="80">
        <f>GİRİŞ!AB103</f>
        <v>8</v>
      </c>
      <c r="AC103" s="157" t="str">
        <f>IF(AD103=1,liste!$F$1,IF(AD103=2,liste!$F$2,IF(AD103=3,liste!$F$3,IF(AD103=4,liste!$F$4,IF(AD103=5,liste!$F$5,IF(AD103=6,liste!$F$6,IF(AD103=7,liste!$F$7,IF(AD103=8,liste!$F$8,IF(AD103=9,liste!$F$9,IF(AD103=10,liste!$F$10,IF(AD103=11,liste!$F$11,IF(AD103=12,liste!$F$12,IF(AD103=13,liste!$F$13,IF(AD103=14,liste!$F$14,IF(AD103=15,liste!$F$15,IF(AD103=16,liste!$F$16,IF(AD103=17,liste!$F$17,IF(AD103=18,liste!$F$18,IF(AD103=19,liste!$F$19,IF(AD103=20,liste!$F$20,""))))))))))))))))))))</f>
        <v/>
      </c>
      <c r="AD103" s="159"/>
      <c r="AE103" s="85" t="str">
        <f>IF(AF103=30,liste!$B$30,IF(AF103=31,liste!$B$31,IF(AF103=32,liste!$B$32,IF(AF103=33,liste!$B$33,IF(AF103=34,liste!$B$34,IF(AF103=35,liste!$B$35,IF(AF103=36,liste!$B$36,IF(AF103=37,liste!$B$37,IF(AF103=38,liste!$B$38,IF(AF103=39,liste!$B$39,IF(AF103=40,liste!$B$40,IF(AF103=41,liste!$B$41,IF(AF103=42,liste!$B$42,IF(AF103=43,liste!$B$43,IF(AF103=44,liste!$B$44,IF(AF103=45,liste!$B$45,IF(AF103=46,liste!$B$46,IF(AF103=47,liste!$B$47,IF(AF103=48,liste!$B$48,IF(AF103=49,liste!$B$49,IF(AF103=50,liste!$B$50,IF(AF103=51,liste!$B$51,IF(AF103=52,liste!$B$52,IF(AF103=53,liste!$B$53,IF(AF103=54,liste!$B$54,IF(AF103=55,liste!$B$55,IF(AF103=56,liste!$B$56,IF(AF103=57,liste!$B$57,IF(AF103=58,liste!$B$58,IF(AF103=59,liste!$B$59,IF(AF103&gt;=60,”60”,"")))))))))))))))))))))))))))))))</f>
        <v/>
      </c>
      <c r="AF103" s="80">
        <f>GİRİŞ!AF103</f>
        <v>2</v>
      </c>
      <c r="AG103" s="157" t="str">
        <f>IF(AH103=1,liste!$F$1,IF(AH103=2,liste!$F$2,IF(AH103=3,liste!$F$3,IF(AH103=4,liste!$F$4,IF(AH103=5,liste!$F$5,IF(AH103=6,liste!$F$6,IF(AH103=7,liste!$F$7,IF(AH103=8,liste!$F$8,IF(AH103=9,liste!$F$9,IF(AH103=10,liste!$F$10,IF(AH103=11,liste!$F$11,IF(AH103=12,liste!$F$12,IF(AH103=13,liste!$F$13,IF(AH103=14,liste!$F$14,IF(AH103=15,liste!$F$15,IF(AH103=16,liste!$F$16,IF(AH103=17,liste!$F$17,IF(AH103=18,liste!$F$18,IF(AH103=19,liste!$F$19,IF(AH103=20,liste!$F$20,""))))))))))))))))))))</f>
        <v/>
      </c>
      <c r="AH103" s="161"/>
    </row>
    <row r="104" spans="1:34" ht="9" customHeight="1" x14ac:dyDescent="0.25">
      <c r="A104" s="169"/>
      <c r="B104" s="163"/>
      <c r="C104" s="82" t="str">
        <f>IF(D104=30,liste!$D$30,IF(D104=31,liste!$D$31,IF(D104=32,liste!$D$32,IF(D104=33,liste!$D$33,IF(D104=34,liste!$D$34,IF(D104=35,liste!$D$35,IF(D104=36,liste!$D$36,IF(D104=37,liste!$D$37,IF(D104=38,liste!$D$38,IF(D104=39,liste!$D$39,IF(D104=40,liste!$D$40,IF(D104=41,liste!$D$41,IF(D104=42,liste!$D$42,IF(D104=43,liste!$D$43,IF(D104=44,liste!$D$44,IF(D104=45,liste!$D$45,IF(D104=46,liste!$D$46,IF(D104=47,liste!$D$47,IF(D104=48,liste!$D$48,IF(D104=49,liste!$D$49,IF(D104=50,liste!$D$50,IF(D104=51,liste!$D$51,IF(D104=52,liste!$D$52,IF(D104=53,liste!$D$53,IF(D104=54,liste!$D$54,IF(D104=55,liste!$D$55,IF(D104=56,liste!$D$56,IF(D104=57,liste!$D$57,IF(D104=58,liste!$D$58,IF(D104=59,liste!$D$59,IF(D104&gt;=60,”60”,"")))))))))))))))))))))))))))))))</f>
        <v/>
      </c>
      <c r="D104" s="80">
        <f>GİRİŞ!D104</f>
        <v>0</v>
      </c>
      <c r="E104" s="157"/>
      <c r="F104" s="159"/>
      <c r="G104" s="83" t="str">
        <f>IF(H104=30,liste!$D$30,IF(H104=31,liste!$D$31,IF(H104=32,liste!$D$32,IF(H104=33,liste!$D$33,IF(H104=34,liste!$D$34,IF(H104=35,liste!$D$35,IF(H104=36,liste!$D$36,IF(H104=37,liste!$D$37,IF(H104=38,liste!$D$38,IF(H104=39,liste!$D$39,IF(H104=40,liste!$D$40,IF(H104=41,liste!$D$41,IF(H104=42,liste!$D$42,IF(H104=43,liste!$D$43,IF(H104=44,liste!$D$44,IF(H104=45,liste!$D$45,IF(H104=46,liste!$D$46,IF(H104=47,liste!$D$47,IF(H104=48,liste!$D$48,IF(H104=49,liste!$D$49,IF(H104=50,liste!$D$50,IF(H104=51,liste!$D$51,IF(H104=52,liste!$D$52,IF(H104=53,liste!$D$53,IF(H104=54,liste!$D$54,IF(H104=55,liste!$D$55,IF(H104=56,liste!$D$56,IF(H104=57,liste!$D$57,IF(H104=58,liste!$D$58,IF(H104=59,liste!$D$59,IF(H104&gt;=60,”60”,"")))))))))))))))))))))))))))))))</f>
        <v/>
      </c>
      <c r="H104" s="80">
        <f>GİRİŞ!H104</f>
        <v>0</v>
      </c>
      <c r="I104" s="157"/>
      <c r="J104" s="161"/>
      <c r="K104" s="82" t="str">
        <f>IF(L104=30,liste!$D$30,IF(L104=31,liste!$D$31,IF(L104=32,liste!$D$32,IF(L104=33,liste!$D$33,IF(L104=34,liste!$D$34,IF(L104=35,liste!$D$35,IF(L104=36,liste!$D$36,IF(L104=37,liste!$D$37,IF(L104=38,liste!$D$38,IF(L104=39,liste!$D$39,IF(L104=40,liste!$D$40,IF(L104=41,liste!$D$41,IF(L104=42,liste!$D$42,IF(L104=43,liste!$D$43,IF(L104=44,liste!$D$44,IF(L104=45,liste!$D$45,IF(L104=46,liste!$D$46,IF(L104=47,liste!$D$47,IF(L104=48,liste!$D$48,IF(L104=49,liste!$D$49,IF(L104=50,liste!$D$50,IF(L104=51,liste!$D$51,IF(L104=52,liste!$D$52,IF(L104=53,liste!$D$53,IF(L104=54,liste!$D$54,IF(L104=55,liste!$D$55,IF(L104=56,liste!$D$56,IF(L104=57,liste!$D$57,IF(L104=58,liste!$D$58,IF(L104=59,liste!$D$59,IF(L104&gt;=60,”60”,"")))))))))))))))))))))))))))))))</f>
        <v/>
      </c>
      <c r="L104" s="80">
        <f>GİRİŞ!L104</f>
        <v>0</v>
      </c>
      <c r="M104" s="157"/>
      <c r="N104" s="159"/>
      <c r="O104" s="83" t="str">
        <f>IF(P104=30,liste!$D$30,IF(P104=31,liste!$D$31,IF(P104=32,liste!$D$32,IF(P104=33,liste!$D$33,IF(P104=34,liste!$D$34,IF(P104=35,liste!$D$35,IF(P104=36,liste!$D$36,IF(P104=37,liste!$D$37,IF(P104=38,liste!$D$38,IF(P104=39,liste!$D$39,IF(P104=40,liste!$D$40,IF(P104=41,liste!$D$41,IF(P104=42,liste!$D$42,IF(P104=43,liste!$D$43,IF(P104=44,liste!$D$44,IF(P104=45,liste!$D$45,IF(P104=46,liste!$D$46,IF(P104=47,liste!$D$47,IF(P104=48,liste!$D$48,IF(P104=49,liste!$D$49,IF(P104=50,liste!$D$50,IF(P104=51,liste!$D$51,IF(P104=52,liste!$D$52,IF(P104=53,liste!$D$53,IF(P104=54,liste!$D$54,IF(P104=55,liste!$D$55,IF(P104=56,liste!$D$56,IF(P104=57,liste!$D$57,IF(P104=58,liste!$D$58,IF(P104=59,liste!$D$59,IF(P104&gt;=60,”60”,"")))))))))))))))))))))))))))))))</f>
        <v/>
      </c>
      <c r="P104" s="80">
        <f>GİRİŞ!P104</f>
        <v>0</v>
      </c>
      <c r="Q104" s="157"/>
      <c r="R104" s="161"/>
      <c r="S104" s="82" t="str">
        <f>IF(T104=30,liste!$D$30,IF(T104=31,liste!$D$31,IF(T104=32,liste!$D$32,IF(T104=33,liste!$D$33,IF(T104=34,liste!$D$34,IF(T104=35,liste!$D$35,IF(T104=36,liste!$D$36,IF(T104=37,liste!$D$37,IF(T104=38,liste!$D$38,IF(T104=39,liste!$D$39,IF(T104=40,liste!$D$40,IF(T104=41,liste!$D$41,IF(T104=42,liste!$D$42,IF(T104=43,liste!$D$43,IF(T104=44,liste!$D$44,IF(T104=45,liste!$D$45,IF(T104=46,liste!$D$46,IF(T104=47,liste!$D$47,IF(T104=48,liste!$D$48,IF(T104=49,liste!$D$49,IF(T104=50,liste!$D$50,IF(T104=51,liste!$D$51,IF(T104=52,liste!$D$52,IF(T104=53,liste!$D$53,IF(T104=54,liste!$D$54,IF(T104=55,liste!$D$55,IF(T104=56,liste!$D$56,IF(T104=57,liste!$D$57,IF(T104=58,liste!$D$58,IF(T104=59,liste!$D$59,IF(T104&gt;=60,”60”,"")))))))))))))))))))))))))))))))</f>
        <v/>
      </c>
      <c r="T104" s="80">
        <f>GİRİŞ!T104</f>
        <v>28</v>
      </c>
      <c r="U104" s="157"/>
      <c r="V104" s="159"/>
      <c r="W104" s="83" t="str">
        <f>IF(X104=30,liste!$D$30,IF(X104=31,liste!$D$31,IF(X104=32,liste!$D$32,IF(X104=33,liste!$D$33,IF(X104=34,liste!$D$34,IF(X104=35,liste!$D$35,IF(X104=36,liste!$D$36,IF(X104=37,liste!$D$37,IF(X104=38,liste!$D$38,IF(X104=39,liste!$D$39,IF(X104=40,liste!$D$40,IF(X104=41,liste!$D$41,IF(X104=42,liste!$D$42,IF(X104=43,liste!$D$43,IF(X104=44,liste!$D$44,IF(X104=45,liste!$D$45,IF(X104=46,liste!$D$46,IF(X104=47,liste!$D$47,IF(X104=48,liste!$D$48,IF(X104=49,liste!$D$49,IF(X104=50,liste!$D$50,IF(X104=51,liste!$D$51,IF(X104=52,liste!$D$52,IF(X104=53,liste!$D$53,IF(X104=54,liste!$D$54,IF(X104=55,liste!$D$55,IF(X104=56,liste!$D$56,IF(X104=57,liste!$D$57,IF(X104=58,liste!$D$58,IF(X104=59,liste!$D$59,IF(X104&gt;=60,”60”,"")))))))))))))))))))))))))))))))</f>
        <v/>
      </c>
      <c r="X104" s="80">
        <f>GİRİŞ!X104</f>
        <v>28</v>
      </c>
      <c r="Y104" s="157"/>
      <c r="Z104" s="161"/>
      <c r="AA104" s="82" t="str">
        <f>IF(AB104=30,liste!$D$30,IF(AB104=31,liste!$D$31,IF(AB104=32,liste!$D$32,IF(AB104=33,liste!$D$33,IF(AB104=34,liste!$D$34,IF(AB104=35,liste!$D$35,IF(AB104=36,liste!$D$36,IF(AB104=37,liste!$D$37,IF(AB104=38,liste!$D$38,IF(AB104=39,liste!$D$39,IF(AB104=40,liste!$D$40,IF(AB104=41,liste!$D$41,IF(AB104=42,liste!$D$42,IF(AB104=43,liste!$D$43,IF(AB104=44,liste!$D$44,IF(AB104=45,liste!$D$45,IF(AB104=46,liste!$D$46,IF(AB104=47,liste!$D$47,IF(AB104=48,liste!$D$48,IF(AB104=49,liste!$D$49,IF(AB104=50,liste!$D$50,IF(AB104=51,liste!$D$51,IF(AB104=52,liste!$D$52,IF(AB104=53,liste!$D$53,IF(AB104=54,liste!$D$54,IF(AB104=55,liste!$D$55,IF(AB104=56,liste!$D$56,IF(AB104=57,liste!$D$57,IF(AB104=58,liste!$D$58,IF(AB104=59,liste!$D$59,IF(AB104&gt;=60,”60”,"")))))))))))))))))))))))))))))))</f>
        <v/>
      </c>
      <c r="AB104" s="80">
        <f>GİRİŞ!AB104</f>
        <v>23</v>
      </c>
      <c r="AC104" s="157"/>
      <c r="AD104" s="159"/>
      <c r="AE104" s="83" t="str">
        <f>IF(AF104=30,liste!$D$30,IF(AF104=31,liste!$D$31,IF(AF104=32,liste!$D$32,IF(AF104=33,liste!$D$33,IF(AF104=34,liste!$D$34,IF(AF104=35,liste!$D$35,IF(AF104=36,liste!$D$36,IF(AF104=37,liste!$D$37,IF(AF104=38,liste!$D$38,IF(AF104=39,liste!$D$39,IF(AF104=40,liste!$D$40,IF(AF104=41,liste!$D$41,IF(AF104=42,liste!$D$42,IF(AF104=43,liste!$D$43,IF(AF104=44,liste!$D$44,IF(AF104=45,liste!$D$45,IF(AF104=46,liste!$D$46,IF(AF104=47,liste!$D$47,IF(AF104=48,liste!$D$48,IF(AF104=49,liste!$D$49,IF(AF104=50,liste!$D$50,IF(AF104=51,liste!$D$51,IF(AF104=52,liste!$D$52,IF(AF104=53,liste!$D$53,IF(AF104=54,liste!$D$54,IF(AF104=55,liste!$D$55,IF(AF104=56,liste!$D$56,IF(AF104=57,liste!$D$57,IF(AF104=58,liste!$D$58,IF(AF104=59,liste!$D$59,IF(AF104&gt;=60,”60”,"")))))))))))))))))))))))))))))))</f>
        <v/>
      </c>
      <c r="AF104" s="80">
        <f>GİRİŞ!AF104</f>
        <v>29</v>
      </c>
      <c r="AG104" s="157"/>
      <c r="AH104" s="161"/>
    </row>
    <row r="105" spans="1:34" ht="9" customHeight="1" x14ac:dyDescent="0.25">
      <c r="A105" s="169"/>
      <c r="B105" s="163">
        <v>16</v>
      </c>
      <c r="C105" s="84" t="str">
        <f>IF(D105=30,liste!$B$30,IF(D105=31,liste!$B$31,IF(D105=32,liste!$B$32,IF(D105=33,liste!$B$33,IF(D105=34,liste!$B$34,IF(D105=35,liste!$B$35,IF(D105=36,liste!$B$36,IF(D105=37,liste!$B$37,IF(D105=38,liste!$B$38,IF(D105=39,liste!$B$39,IF(D105=40,liste!$B$40,IF(D105=41,liste!$B$41,IF(D105=42,liste!$B$42,IF(D105=43,liste!$B$43,IF(D105=44,liste!$B$44,IF(D105=45,liste!$B$45,IF(D105=46,liste!$B$46,IF(D105=47,liste!$B$47,IF(D105=48,liste!$B$48,IF(D105=49,liste!$B$49,IF(D105=50,liste!$B$50,IF(D105=51,liste!$B$51,IF(D105=52,liste!$B$52,IF(D105=53,liste!$B$53,IF(D105=54,liste!$B$54,IF(D105=55,liste!$B$55,IF(D105=56,liste!$B$56,IF(D105=57,liste!$B$57,IF(D105=58,liste!$B$58,IF(D105=59,liste!$B$59,IF(D105&gt;=60,”60”,"")))))))))))))))))))))))))))))))</f>
        <v/>
      </c>
      <c r="D105" s="80">
        <f>GİRİŞ!D105</f>
        <v>0</v>
      </c>
      <c r="E105" s="157" t="str">
        <f>IF(F105=1,liste!$F$1,IF(F105=2,liste!$F$2,IF(F105=3,liste!$F$3,IF(F105=4,liste!$F$4,IF(F105=5,liste!$F$5,IF(F105=6,liste!$F$6,IF(F105=7,liste!$F$7,IF(F105=8,liste!$F$8,IF(F105=9,liste!$F$9,IF(F105=10,liste!$F$10,IF(F105=11,liste!$F$11,IF(F105=12,liste!$F$12,IF(F105=13,liste!$F$13,IF(F105=14,liste!$F$14,IF(F105=15,liste!$F$15,IF(F105=16,liste!$F$16,IF(F105=17,liste!$F$17,IF(F105=18,liste!$F$18,IF(F105=19,liste!$F$19,IF(F105=20,liste!$F$20,""))))))))))))))))))))</f>
        <v/>
      </c>
      <c r="F105" s="159"/>
      <c r="G105" s="85" t="str">
        <f>IF(H105=30,liste!$B$30,IF(H105=31,liste!$B$31,IF(H105=32,liste!$B$32,IF(H105=33,liste!$B$33,IF(H105=34,liste!$B$34,IF(H105=35,liste!$B$35,IF(H105=36,liste!$B$36,IF(H105=37,liste!$B$37,IF(H105=38,liste!$B$38,IF(H105=39,liste!$B$39,IF(H105=40,liste!$B$40,IF(H105=41,liste!$B$41,IF(H105=42,liste!$B$42,IF(H105=43,liste!$B$43,IF(H105=44,liste!$B$44,IF(H105=45,liste!$B$45,IF(H105=46,liste!$B$46,IF(H105=47,liste!$B$47,IF(H105=48,liste!$B$48,IF(H105=49,liste!$B$49,IF(H105=50,liste!$B$50,IF(H105=51,liste!$B$51,IF(H105=52,liste!$B$52,IF(H105=53,liste!$B$53,IF(H105=54,liste!$B$54,IF(H105=55,liste!$B$55,IF(H105=56,liste!$B$56,IF(H105=57,liste!$B$57,IF(H105=58,liste!$B$58,IF(H105=59,liste!$B$59,IF(H105&gt;=60,”60”,"")))))))))))))))))))))))))))))))</f>
        <v/>
      </c>
      <c r="H105" s="80">
        <f>GİRİŞ!H105</f>
        <v>0</v>
      </c>
      <c r="I105" s="157" t="str">
        <f>IF(J105=1,liste!$F$1,IF(J105=2,liste!$F$2,IF(J105=3,liste!$F$3,IF(J105=4,liste!$F$4,IF(J105=5,liste!$F$5,IF(J105=6,liste!$F$6,IF(J105=7,liste!$F$7,IF(J105=8,liste!$F$8,IF(J105=9,liste!$F$9,IF(J105=10,liste!$F$10,IF(J105=11,liste!$F$11,IF(J105=12,liste!$F$12,IF(J105=13,liste!$F$13,IF(J105=14,liste!$F$14,IF(J105=15,liste!$F$15,IF(J105=16,liste!$F$16,IF(J105=17,liste!$F$17,IF(J105=18,liste!$F$18,IF(J105=19,liste!$F$19,IF(J105=20,liste!$F$20,""))))))))))))))))))))</f>
        <v/>
      </c>
      <c r="J105" s="161"/>
      <c r="K105" s="84" t="str">
        <f>IF(L105=30,liste!$B$30,IF(L105=31,liste!$B$31,IF(L105=32,liste!$B$32,IF(L105=33,liste!$B$33,IF(L105=34,liste!$B$34,IF(L105=35,liste!$B$35,IF(L105=36,liste!$B$36,IF(L105=37,liste!$B$37,IF(L105=38,liste!$B$38,IF(L105=39,liste!$B$39,IF(L105=40,liste!$B$40,IF(L105=41,liste!$B$41,IF(L105=42,liste!$B$42,IF(L105=43,liste!$B$43,IF(L105=44,liste!$B$44,IF(L105=45,liste!$B$45,IF(L105=46,liste!$B$46,IF(L105=47,liste!$B$47,IF(L105=48,liste!$B$48,IF(L105=49,liste!$B$49,IF(L105=50,liste!$B$50,IF(L105=51,liste!$B$51,IF(L105=52,liste!$B$52,IF(L105=53,liste!$B$53,IF(L105=54,liste!$B$54,IF(L105=55,liste!$B$55,IF(L105=56,liste!$B$56,IF(L105=57,liste!$B$57,IF(L105=58,liste!$B$58,IF(L105=59,liste!$B$59,IF(L105&gt;=60,”60”,"")))))))))))))))))))))))))))))))</f>
        <v/>
      </c>
      <c r="L105" s="80">
        <f>GİRİŞ!L105</f>
        <v>0</v>
      </c>
      <c r="M105" s="157" t="str">
        <f>IF(N105=1,liste!$F$1,IF(N105=2,liste!$F$2,IF(N105=3,liste!$F$3,IF(N105=4,liste!$F$4,IF(N105=5,liste!$F$5,IF(N105=6,liste!$F$6,IF(N105=7,liste!$F$7,IF(N105=8,liste!$F$8,IF(N105=9,liste!$F$9,IF(N105=10,liste!$F$10,IF(N105=11,liste!$F$11,IF(N105=12,liste!$F$12,IF(N105=13,liste!$F$13,IF(N105=14,liste!$F$14,IF(N105=15,liste!$F$15,IF(N105=16,liste!$F$16,IF(N105=17,liste!$F$17,IF(N105=18,liste!$F$18,IF(N105=19,liste!$F$19,IF(N105=20,liste!$F$20,""))))))))))))))))))))</f>
        <v/>
      </c>
      <c r="N105" s="159"/>
      <c r="O105" s="85" t="str">
        <f>IF(P105=30,liste!$B$30,IF(P105=31,liste!$B$31,IF(P105=32,liste!$B$32,IF(P105=33,liste!$B$33,IF(P105=34,liste!$B$34,IF(P105=35,liste!$B$35,IF(P105=36,liste!$B$36,IF(P105=37,liste!$B$37,IF(P105=38,liste!$B$38,IF(P105=39,liste!$B$39,IF(P105=40,liste!$B$40,IF(P105=41,liste!$B$41,IF(P105=42,liste!$B$42,IF(P105=43,liste!$B$43,IF(P105=44,liste!$B$44,IF(P105=45,liste!$B$45,IF(P105=46,liste!$B$46,IF(P105=47,liste!$B$47,IF(P105=48,liste!$B$48,IF(P105=49,liste!$B$49,IF(P105=50,liste!$B$50,IF(P105=51,liste!$B$51,IF(P105=52,liste!$B$52,IF(P105=53,liste!$B$53,IF(P105=54,liste!$B$54,IF(P105=55,liste!$B$55,IF(P105=56,liste!$B$56,IF(P105=57,liste!$B$57,IF(P105=58,liste!$B$58,IF(P105=59,liste!$B$59,IF(P105&gt;=60,”60”,"")))))))))))))))))))))))))))))))</f>
        <v/>
      </c>
      <c r="P105" s="80">
        <f>GİRİŞ!P105</f>
        <v>0</v>
      </c>
      <c r="Q105" s="157" t="str">
        <f>IF(R105=1,liste!$F$1,IF(R105=2,liste!$F$2,IF(R105=3,liste!$F$3,IF(R105=4,liste!$F$4,IF(R105=5,liste!$F$5,IF(R105=6,liste!$F$6,IF(R105=7,liste!$F$7,IF(R105=8,liste!$F$8,IF(R105=9,liste!$F$9,IF(R105=10,liste!$F$10,IF(R105=11,liste!$F$11,IF(R105=12,liste!$F$12,IF(R105=13,liste!$F$13,IF(R105=14,liste!$F$14,IF(R105=15,liste!$F$15,IF(R105=16,liste!$F$16,IF(R105=17,liste!$F$17,IF(R105=18,liste!$F$18,IF(R105=19,liste!$F$19,IF(R105=20,liste!$F$20,""))))))))))))))))))))</f>
        <v/>
      </c>
      <c r="R105" s="161"/>
      <c r="S105" s="84" t="str">
        <f>IF(T105=30,liste!$B$30,IF(T105=31,liste!$B$31,IF(T105=32,liste!$B$32,IF(T105=33,liste!$B$33,IF(T105=34,liste!$B$34,IF(T105=35,liste!$B$35,IF(T105=36,liste!$B$36,IF(T105=37,liste!$B$37,IF(T105=38,liste!$B$38,IF(T105=39,liste!$B$39,IF(T105=40,liste!$B$40,IF(T105=41,liste!$B$41,IF(T105=42,liste!$B$42,IF(T105=43,liste!$B$43,IF(T105=44,liste!$B$44,IF(T105=45,liste!$B$45,IF(T105=46,liste!$B$46,IF(T105=47,liste!$B$47,IF(T105=48,liste!$B$48,IF(T105=49,liste!$B$49,IF(T105=50,liste!$B$50,IF(T105=51,liste!$B$51,IF(T105=52,liste!$B$52,IF(T105=53,liste!$B$53,IF(T105=54,liste!$B$54,IF(T105=55,liste!$B$55,IF(T105=56,liste!$B$56,IF(T105=57,liste!$B$57,IF(T105=58,liste!$B$58,IF(T105=59,liste!$B$59,IF(T105&gt;=60,”60”,"")))))))))))))))))))))))))))))))</f>
        <v/>
      </c>
      <c r="T105" s="80">
        <f>GİRİŞ!T105</f>
        <v>10</v>
      </c>
      <c r="U105" s="157" t="str">
        <f>IF(V105=1,liste!$F$1,IF(V105=2,liste!$F$2,IF(V105=3,liste!$F$3,IF(V105=4,liste!$F$4,IF(V105=5,liste!$F$5,IF(V105=6,liste!$F$6,IF(V105=7,liste!$F$7,IF(V105=8,liste!$F$8,IF(V105=9,liste!$F$9,IF(V105=10,liste!$F$10,IF(V105=11,liste!$F$11,IF(V105=12,liste!$F$12,IF(V105=13,liste!$F$13,IF(V105=14,liste!$F$14,IF(V105=15,liste!$F$15,IF(V105=16,liste!$F$16,IF(V105=17,liste!$F$17,IF(V105=18,liste!$F$18,IF(V105=19,liste!$F$19,IF(V105=20,liste!$F$20,""))))))))))))))))))))</f>
        <v/>
      </c>
      <c r="V105" s="159"/>
      <c r="W105" s="85" t="str">
        <f>IF(X105=30,liste!$B$30,IF(X105=31,liste!$B$31,IF(X105=32,liste!$B$32,IF(X105=33,liste!$B$33,IF(X105=34,liste!$B$34,IF(X105=35,liste!$B$35,IF(X105=36,liste!$B$36,IF(X105=37,liste!$B$37,IF(X105=38,liste!$B$38,IF(X105=39,liste!$B$39,IF(X105=40,liste!$B$40,IF(X105=41,liste!$B$41,IF(X105=42,liste!$B$42,IF(X105=43,liste!$B$43,IF(X105=44,liste!$B$44,IF(X105=45,liste!$B$45,IF(X105=46,liste!$B$46,IF(X105=47,liste!$B$47,IF(X105=48,liste!$B$48,IF(X105=49,liste!$B$49,IF(X105=50,liste!$B$50,IF(X105=51,liste!$B$51,IF(X105=52,liste!$B$52,IF(X105=53,liste!$B$53,IF(X105=54,liste!$B$54,IF(X105=55,liste!$B$55,IF(X105=56,liste!$B$56,IF(X105=57,liste!$B$57,IF(X105=58,liste!$B$58,IF(X105=59,liste!$B$59,IF(X105&gt;=60,”60”,"")))))))))))))))))))))))))))))))</f>
        <v/>
      </c>
      <c r="X105" s="80">
        <f>GİRİŞ!X105</f>
        <v>3</v>
      </c>
      <c r="Y105" s="157" t="str">
        <f>IF(Z105=1,liste!$F$1,IF(Z105=2,liste!$F$2,IF(Z105=3,liste!$F$3,IF(Z105=4,liste!$F$4,IF(Z105=5,liste!$F$5,IF(Z105=6,liste!$F$6,IF(Z105=7,liste!$F$7,IF(Z105=8,liste!$F$8,IF(Z105=9,liste!$F$9,IF(Z105=10,liste!$F$10,IF(Z105=11,liste!$F$11,IF(Z105=12,liste!$F$12,IF(Z105=13,liste!$F$13,IF(Z105=14,liste!$F$14,IF(Z105=15,liste!$F$15,IF(Z105=16,liste!$F$16,IF(Z105=17,liste!$F$17,IF(Z105=18,liste!$F$18,IF(Z105=19,liste!$F$19,IF(Z105=20,liste!$F$20,""))))))))))))))))))))</f>
        <v/>
      </c>
      <c r="Z105" s="161"/>
      <c r="AA105" s="84" t="str">
        <f>IF(AB105=30,liste!$B$30,IF(AB105=31,liste!$B$31,IF(AB105=32,liste!$B$32,IF(AB105=33,liste!$B$33,IF(AB105=34,liste!$B$34,IF(AB105=35,liste!$B$35,IF(AB105=36,liste!$B$36,IF(AB105=37,liste!$B$37,IF(AB105=38,liste!$B$38,IF(AB105=39,liste!$B$39,IF(AB105=40,liste!$B$40,IF(AB105=41,liste!$B$41,IF(AB105=42,liste!$B$42,IF(AB105=43,liste!$B$43,IF(AB105=44,liste!$B$44,IF(AB105=45,liste!$B$45,IF(AB105=46,liste!$B$46,IF(AB105=47,liste!$B$47,IF(AB105=48,liste!$B$48,IF(AB105=49,liste!$B$49,IF(AB105=50,liste!$B$50,IF(AB105=51,liste!$B$51,IF(AB105=52,liste!$B$52,IF(AB105=53,liste!$B$53,IF(AB105=54,liste!$B$54,IF(AB105=55,liste!$B$55,IF(AB105=56,liste!$B$56,IF(AB105=57,liste!$B$57,IF(AB105=58,liste!$B$58,IF(AB105=59,liste!$B$59,IF(AB105&gt;=60,”60”,"")))))))))))))))))))))))))))))))</f>
        <v/>
      </c>
      <c r="AB105" s="80">
        <f>GİRİŞ!AB105</f>
        <v>8</v>
      </c>
      <c r="AC105" s="157" t="str">
        <f>IF(AD105=1,liste!$F$1,IF(AD105=2,liste!$F$2,IF(AD105=3,liste!$F$3,IF(AD105=4,liste!$F$4,IF(AD105=5,liste!$F$5,IF(AD105=6,liste!$F$6,IF(AD105=7,liste!$F$7,IF(AD105=8,liste!$F$8,IF(AD105=9,liste!$F$9,IF(AD105=10,liste!$F$10,IF(AD105=11,liste!$F$11,IF(AD105=12,liste!$F$12,IF(AD105=13,liste!$F$13,IF(AD105=14,liste!$F$14,IF(AD105=15,liste!$F$15,IF(AD105=16,liste!$F$16,IF(AD105=17,liste!$F$17,IF(AD105=18,liste!$F$18,IF(AD105=19,liste!$F$19,IF(AD105=20,liste!$F$20,""))))))))))))))))))))</f>
        <v/>
      </c>
      <c r="AD105" s="159"/>
      <c r="AE105" s="85" t="str">
        <f>IF(AF105=30,liste!$B$30,IF(AF105=31,liste!$B$31,IF(AF105=32,liste!$B$32,IF(AF105=33,liste!$B$33,IF(AF105=34,liste!$B$34,IF(AF105=35,liste!$B$35,IF(AF105=36,liste!$B$36,IF(AF105=37,liste!$B$37,IF(AF105=38,liste!$B$38,IF(AF105=39,liste!$B$39,IF(AF105=40,liste!$B$40,IF(AF105=41,liste!$B$41,IF(AF105=42,liste!$B$42,IF(AF105=43,liste!$B$43,IF(AF105=44,liste!$B$44,IF(AF105=45,liste!$B$45,IF(AF105=46,liste!$B$46,IF(AF105=47,liste!$B$47,IF(AF105=48,liste!$B$48,IF(AF105=49,liste!$B$49,IF(AF105=50,liste!$B$50,IF(AF105=51,liste!$B$51,IF(AF105=52,liste!$B$52,IF(AF105=53,liste!$B$53,IF(AF105=54,liste!$B$54,IF(AF105=55,liste!$B$55,IF(AF105=56,liste!$B$56,IF(AF105=57,liste!$B$57,IF(AF105=58,liste!$B$58,IF(AF105=59,liste!$B$59,IF(AF105&gt;=60,”60”,"")))))))))))))))))))))))))))))))</f>
        <v/>
      </c>
      <c r="AF105" s="80">
        <f>GİRİŞ!AF105</f>
        <v>9</v>
      </c>
      <c r="AG105" s="157" t="str">
        <f>IF(AH105=1,liste!$F$1,IF(AH105=2,liste!$F$2,IF(AH105=3,liste!$F$3,IF(AH105=4,liste!$F$4,IF(AH105=5,liste!$F$5,IF(AH105=6,liste!$F$6,IF(AH105=7,liste!$F$7,IF(AH105=8,liste!$F$8,IF(AH105=9,liste!$F$9,IF(AH105=10,liste!$F$10,IF(AH105=11,liste!$F$11,IF(AH105=12,liste!$F$12,IF(AH105=13,liste!$F$13,IF(AH105=14,liste!$F$14,IF(AH105=15,liste!$F$15,IF(AH105=16,liste!$F$16,IF(AH105=17,liste!$F$17,IF(AH105=18,liste!$F$18,IF(AH105=19,liste!$F$19,IF(AH105=20,liste!$F$20,""))))))))))))))))))))</f>
        <v/>
      </c>
      <c r="AH105" s="161"/>
    </row>
    <row r="106" spans="1:34" ht="9" customHeight="1" x14ac:dyDescent="0.25">
      <c r="A106" s="169"/>
      <c r="B106" s="163"/>
      <c r="C106" s="82" t="str">
        <f>IF(D106=30,liste!$D$30,IF(D106=31,liste!$D$31,IF(D106=32,liste!$D$32,IF(D106=33,liste!$D$33,IF(D106=34,liste!$D$34,IF(D106=35,liste!$D$35,IF(D106=36,liste!$D$36,IF(D106=37,liste!$D$37,IF(D106=38,liste!$D$38,IF(D106=39,liste!$D$39,IF(D106=40,liste!$D$40,IF(D106=41,liste!$D$41,IF(D106=42,liste!$D$42,IF(D106=43,liste!$D$43,IF(D106=44,liste!$D$44,IF(D106=45,liste!$D$45,IF(D106=46,liste!$D$46,IF(D106=47,liste!$D$47,IF(D106=48,liste!$D$48,IF(D106=49,liste!$D$49,IF(D106=50,liste!$D$50,IF(D106=51,liste!$D$51,IF(D106=52,liste!$D$52,IF(D106=53,liste!$D$53,IF(D106=54,liste!$D$54,IF(D106=55,liste!$D$55,IF(D106=56,liste!$D$56,IF(D106=57,liste!$D$57,IF(D106=58,liste!$D$58,IF(D106=59,liste!$D$59,IF(D106&gt;=60,”60”,"")))))))))))))))))))))))))))))))</f>
        <v/>
      </c>
      <c r="D106" s="80">
        <f>GİRİŞ!D106</f>
        <v>0</v>
      </c>
      <c r="E106" s="157"/>
      <c r="F106" s="159"/>
      <c r="G106" s="83" t="str">
        <f>IF(H106=30,liste!$D$30,IF(H106=31,liste!$D$31,IF(H106=32,liste!$D$32,IF(H106=33,liste!$D$33,IF(H106=34,liste!$D$34,IF(H106=35,liste!$D$35,IF(H106=36,liste!$D$36,IF(H106=37,liste!$D$37,IF(H106=38,liste!$D$38,IF(H106=39,liste!$D$39,IF(H106=40,liste!$D$40,IF(H106=41,liste!$D$41,IF(H106=42,liste!$D$42,IF(H106=43,liste!$D$43,IF(H106=44,liste!$D$44,IF(H106=45,liste!$D$45,IF(H106=46,liste!$D$46,IF(H106=47,liste!$D$47,IF(H106=48,liste!$D$48,IF(H106=49,liste!$D$49,IF(H106=50,liste!$D$50,IF(H106=51,liste!$D$51,IF(H106=52,liste!$D$52,IF(H106=53,liste!$D$53,IF(H106=54,liste!$D$54,IF(H106=55,liste!$D$55,IF(H106=56,liste!$D$56,IF(H106=57,liste!$D$57,IF(H106=58,liste!$D$58,IF(H106=59,liste!$D$59,IF(H106&gt;=60,”60”,"")))))))))))))))))))))))))))))))</f>
        <v/>
      </c>
      <c r="H106" s="80">
        <f>GİRİŞ!H106</f>
        <v>0</v>
      </c>
      <c r="I106" s="157"/>
      <c r="J106" s="161"/>
      <c r="K106" s="82" t="str">
        <f>IF(L106=30,liste!$D$30,IF(L106=31,liste!$D$31,IF(L106=32,liste!$D$32,IF(L106=33,liste!$D$33,IF(L106=34,liste!$D$34,IF(L106=35,liste!$D$35,IF(L106=36,liste!$D$36,IF(L106=37,liste!$D$37,IF(L106=38,liste!$D$38,IF(L106=39,liste!$D$39,IF(L106=40,liste!$D$40,IF(L106=41,liste!$D$41,IF(L106=42,liste!$D$42,IF(L106=43,liste!$D$43,IF(L106=44,liste!$D$44,IF(L106=45,liste!$D$45,IF(L106=46,liste!$D$46,IF(L106=47,liste!$D$47,IF(L106=48,liste!$D$48,IF(L106=49,liste!$D$49,IF(L106=50,liste!$D$50,IF(L106=51,liste!$D$51,IF(L106=52,liste!$D$52,IF(L106=53,liste!$D$53,IF(L106=54,liste!$D$54,IF(L106=55,liste!$D$55,IF(L106=56,liste!$D$56,IF(L106=57,liste!$D$57,IF(L106=58,liste!$D$58,IF(L106=59,liste!$D$59,IF(L106&gt;=60,”60”,"")))))))))))))))))))))))))))))))</f>
        <v/>
      </c>
      <c r="L106" s="80">
        <f>GİRİŞ!L106</f>
        <v>0</v>
      </c>
      <c r="M106" s="157"/>
      <c r="N106" s="159"/>
      <c r="O106" s="83" t="str">
        <f>IF(P106=30,liste!$D$30,IF(P106=31,liste!$D$31,IF(P106=32,liste!$D$32,IF(P106=33,liste!$D$33,IF(P106=34,liste!$D$34,IF(P106=35,liste!$D$35,IF(P106=36,liste!$D$36,IF(P106=37,liste!$D$37,IF(P106=38,liste!$D$38,IF(P106=39,liste!$D$39,IF(P106=40,liste!$D$40,IF(P106=41,liste!$D$41,IF(P106=42,liste!$D$42,IF(P106=43,liste!$D$43,IF(P106=44,liste!$D$44,IF(P106=45,liste!$D$45,IF(P106=46,liste!$D$46,IF(P106=47,liste!$D$47,IF(P106=48,liste!$D$48,IF(P106=49,liste!$D$49,IF(P106=50,liste!$D$50,IF(P106=51,liste!$D$51,IF(P106=52,liste!$D$52,IF(P106=53,liste!$D$53,IF(P106=54,liste!$D$54,IF(P106=55,liste!$D$55,IF(P106=56,liste!$D$56,IF(P106=57,liste!$D$57,IF(P106=58,liste!$D$58,IF(P106=59,liste!$D$59,IF(P106&gt;=60,”60”,"")))))))))))))))))))))))))))))))</f>
        <v/>
      </c>
      <c r="P106" s="80">
        <f>GİRİŞ!P106</f>
        <v>0</v>
      </c>
      <c r="Q106" s="157"/>
      <c r="R106" s="161"/>
      <c r="S106" s="82" t="str">
        <f>IF(T106=30,liste!$D$30,IF(T106=31,liste!$D$31,IF(T106=32,liste!$D$32,IF(T106=33,liste!$D$33,IF(T106=34,liste!$D$34,IF(T106=35,liste!$D$35,IF(T106=36,liste!$D$36,IF(T106=37,liste!$D$37,IF(T106=38,liste!$D$38,IF(T106=39,liste!$D$39,IF(T106=40,liste!$D$40,IF(T106=41,liste!$D$41,IF(T106=42,liste!$D$42,IF(T106=43,liste!$D$43,IF(T106=44,liste!$D$44,IF(T106=45,liste!$D$45,IF(T106=46,liste!$D$46,IF(T106=47,liste!$D$47,IF(T106=48,liste!$D$48,IF(T106=49,liste!$D$49,IF(T106=50,liste!$D$50,IF(T106=51,liste!$D$51,IF(T106=52,liste!$D$52,IF(T106=53,liste!$D$53,IF(T106=54,liste!$D$54,IF(T106=55,liste!$D$55,IF(T106=56,liste!$D$56,IF(T106=57,liste!$D$57,IF(T106=58,liste!$D$58,IF(T106=59,liste!$D$59,IF(T106&gt;=60,”60”,"")))))))))))))))))))))))))))))))</f>
        <v/>
      </c>
      <c r="T106" s="80">
        <f>GİRİŞ!T106</f>
        <v>28</v>
      </c>
      <c r="U106" s="157"/>
      <c r="V106" s="159"/>
      <c r="W106" s="83" t="str">
        <f>IF(X106=30,liste!$D$30,IF(X106=31,liste!$D$31,IF(X106=32,liste!$D$32,IF(X106=33,liste!$D$33,IF(X106=34,liste!$D$34,IF(X106=35,liste!$D$35,IF(X106=36,liste!$D$36,IF(X106=37,liste!$D$37,IF(X106=38,liste!$D$38,IF(X106=39,liste!$D$39,IF(X106=40,liste!$D$40,IF(X106=41,liste!$D$41,IF(X106=42,liste!$D$42,IF(X106=43,liste!$D$43,IF(X106=44,liste!$D$44,IF(X106=45,liste!$D$45,IF(X106=46,liste!$D$46,IF(X106=47,liste!$D$47,IF(X106=48,liste!$D$48,IF(X106=49,liste!$D$49,IF(X106=50,liste!$D$50,IF(X106=51,liste!$D$51,IF(X106=52,liste!$D$52,IF(X106=53,liste!$D$53,IF(X106=54,liste!$D$54,IF(X106=55,liste!$D$55,IF(X106=56,liste!$D$56,IF(X106=57,liste!$D$57,IF(X106=58,liste!$D$58,IF(X106=59,liste!$D$59,IF(X106&gt;=60,”60”,"")))))))))))))))))))))))))))))))</f>
        <v/>
      </c>
      <c r="X106" s="80">
        <f>GİRİŞ!X106</f>
        <v>28</v>
      </c>
      <c r="Y106" s="157"/>
      <c r="Z106" s="161"/>
      <c r="AA106" s="82" t="str">
        <f>IF(AB106=30,liste!$D$30,IF(AB106=31,liste!$D$31,IF(AB106=32,liste!$D$32,IF(AB106=33,liste!$D$33,IF(AB106=34,liste!$D$34,IF(AB106=35,liste!$D$35,IF(AB106=36,liste!$D$36,IF(AB106=37,liste!$D$37,IF(AB106=38,liste!$D$38,IF(AB106=39,liste!$D$39,IF(AB106=40,liste!$D$40,IF(AB106=41,liste!$D$41,IF(AB106=42,liste!$D$42,IF(AB106=43,liste!$D$43,IF(AB106=44,liste!$D$44,IF(AB106=45,liste!$D$45,IF(AB106=46,liste!$D$46,IF(AB106=47,liste!$D$47,IF(AB106=48,liste!$D$48,IF(AB106=49,liste!$D$49,IF(AB106=50,liste!$D$50,IF(AB106=51,liste!$D$51,IF(AB106=52,liste!$D$52,IF(AB106=53,liste!$D$53,IF(AB106=54,liste!$D$54,IF(AB106=55,liste!$D$55,IF(AB106=56,liste!$D$56,IF(AB106=57,liste!$D$57,IF(AB106=58,liste!$D$58,IF(AB106=59,liste!$D$59,IF(AB106&gt;=60,”60”,"")))))))))))))))))))))))))))))))</f>
        <v/>
      </c>
      <c r="AB106" s="80">
        <f>GİRİŞ!AB106</f>
        <v>23</v>
      </c>
      <c r="AC106" s="157"/>
      <c r="AD106" s="159"/>
      <c r="AE106" s="83" t="str">
        <f>IF(AF106=30,liste!$D$30,IF(AF106=31,liste!$D$31,IF(AF106=32,liste!$D$32,IF(AF106=33,liste!$D$33,IF(AF106=34,liste!$D$34,IF(AF106=35,liste!$D$35,IF(AF106=36,liste!$D$36,IF(AF106=37,liste!$D$37,IF(AF106=38,liste!$D$38,IF(AF106=39,liste!$D$39,IF(AF106=40,liste!$D$40,IF(AF106=41,liste!$D$41,IF(AF106=42,liste!$D$42,IF(AF106=43,liste!$D$43,IF(AF106=44,liste!$D$44,IF(AF106=45,liste!$D$45,IF(AF106=46,liste!$D$46,IF(AF106=47,liste!$D$47,IF(AF106=48,liste!$D$48,IF(AF106=49,liste!$D$49,IF(AF106=50,liste!$D$50,IF(AF106=51,liste!$D$51,IF(AF106=52,liste!$D$52,IF(AF106=53,liste!$D$53,IF(AF106=54,liste!$D$54,IF(AF106=55,liste!$D$55,IF(AF106=56,liste!$D$56,IF(AF106=57,liste!$D$57,IF(AF106=58,liste!$D$58,IF(AF106=59,liste!$D$59,IF(AF106&gt;=60,”60”,"")))))))))))))))))))))))))))))))</f>
        <v/>
      </c>
      <c r="AF106" s="80">
        <f>GİRİŞ!AF106</f>
        <v>29</v>
      </c>
      <c r="AG106" s="157"/>
      <c r="AH106" s="161"/>
    </row>
    <row r="107" spans="1:34" ht="9" customHeight="1" x14ac:dyDescent="0.25">
      <c r="A107" s="169"/>
      <c r="B107" s="163">
        <v>17</v>
      </c>
      <c r="C107" s="84" t="str">
        <f>IF(D107=30,liste!$B$30,IF(D107=31,liste!$B$31,IF(D107=32,liste!$B$32,IF(D107=33,liste!$B$33,IF(D107=34,liste!$B$34,IF(D107=35,liste!$B$35,IF(D107=36,liste!$B$36,IF(D107=37,liste!$B$37,IF(D107=38,liste!$B$38,IF(D107=39,liste!$B$39,IF(D107=40,liste!$B$40,IF(D107=41,liste!$B$41,IF(D107=42,liste!$B$42,IF(D107=43,liste!$B$43,IF(D107=44,liste!$B$44,IF(D107=45,liste!$B$45,IF(D107=46,liste!$B$46,IF(D107=47,liste!$B$47,IF(D107=48,liste!$B$48,IF(D107=49,liste!$B$49,IF(D107=50,liste!$B$50,IF(D107=51,liste!$B$51,IF(D107=52,liste!$B$52,IF(D107=53,liste!$B$53,IF(D107=54,liste!$B$54,IF(D107=55,liste!$B$55,IF(D107=56,liste!$B$56,IF(D107=57,liste!$B$57,IF(D107=58,liste!$B$58,IF(D107=59,liste!$B$59,IF(D107&gt;=60,”60”,"")))))))))))))))))))))))))))))))</f>
        <v/>
      </c>
      <c r="D107" s="80">
        <f>GİRİŞ!D107</f>
        <v>0</v>
      </c>
      <c r="E107" s="157" t="str">
        <f>IF(F107=1,liste!$F$1,IF(F107=2,liste!$F$2,IF(F107=3,liste!$F$3,IF(F107=4,liste!$F$4,IF(F107=5,liste!$F$5,IF(F107=6,liste!$F$6,IF(F107=7,liste!$F$7,IF(F107=8,liste!$F$8,IF(F107=9,liste!$F$9,IF(F107=10,liste!$F$10,IF(F107=11,liste!$F$11,IF(F107=12,liste!$F$12,IF(F107=13,liste!$F$13,IF(F107=14,liste!$F$14,IF(F107=15,liste!$F$15,IF(F107=16,liste!$F$16,IF(F107=17,liste!$F$17,IF(F107=18,liste!$F$18,IF(F107=19,liste!$F$19,IF(F107=20,liste!$F$20,""))))))))))))))))))))</f>
        <v/>
      </c>
      <c r="F107" s="159"/>
      <c r="G107" s="85" t="str">
        <f>IF(H107=30,liste!$B$30,IF(H107=31,liste!$B$31,IF(H107=32,liste!$B$32,IF(H107=33,liste!$B$33,IF(H107=34,liste!$B$34,IF(H107=35,liste!$B$35,IF(H107=36,liste!$B$36,IF(H107=37,liste!$B$37,IF(H107=38,liste!$B$38,IF(H107=39,liste!$B$39,IF(H107=40,liste!$B$40,IF(H107=41,liste!$B$41,IF(H107=42,liste!$B$42,IF(H107=43,liste!$B$43,IF(H107=44,liste!$B$44,IF(H107=45,liste!$B$45,IF(H107=46,liste!$B$46,IF(H107=47,liste!$B$47,IF(H107=48,liste!$B$48,IF(H107=49,liste!$B$49,IF(H107=50,liste!$B$50,IF(H107=51,liste!$B$51,IF(H107=52,liste!$B$52,IF(H107=53,liste!$B$53,IF(H107=54,liste!$B$54,IF(H107=55,liste!$B$55,IF(H107=56,liste!$B$56,IF(H107=57,liste!$B$57,IF(H107=58,liste!$B$58,IF(H107=59,liste!$B$59,IF(H107&gt;=60,”60”,"")))))))))))))))))))))))))))))))</f>
        <v/>
      </c>
      <c r="H107" s="80">
        <f>GİRİŞ!H107</f>
        <v>0</v>
      </c>
      <c r="I107" s="157" t="str">
        <f>IF(J107=1,liste!$F$1,IF(J107=2,liste!$F$2,IF(J107=3,liste!$F$3,IF(J107=4,liste!$F$4,IF(J107=5,liste!$F$5,IF(J107=6,liste!$F$6,IF(J107=7,liste!$F$7,IF(J107=8,liste!$F$8,IF(J107=9,liste!$F$9,IF(J107=10,liste!$F$10,IF(J107=11,liste!$F$11,IF(J107=12,liste!$F$12,IF(J107=13,liste!$F$13,IF(J107=14,liste!$F$14,IF(J107=15,liste!$F$15,IF(J107=16,liste!$F$16,IF(J107=17,liste!$F$17,IF(J107=18,liste!$F$18,IF(J107=19,liste!$F$19,IF(J107=20,liste!$F$20,""))))))))))))))))))))</f>
        <v/>
      </c>
      <c r="J107" s="161"/>
      <c r="K107" s="84" t="str">
        <f>IF(L107=30,liste!$B$30,IF(L107=31,liste!$B$31,IF(L107=32,liste!$B$32,IF(L107=33,liste!$B$33,IF(L107=34,liste!$B$34,IF(L107=35,liste!$B$35,IF(L107=36,liste!$B$36,IF(L107=37,liste!$B$37,IF(L107=38,liste!$B$38,IF(L107=39,liste!$B$39,IF(L107=40,liste!$B$40,IF(L107=41,liste!$B$41,IF(L107=42,liste!$B$42,IF(L107=43,liste!$B$43,IF(L107=44,liste!$B$44,IF(L107=45,liste!$B$45,IF(L107=46,liste!$B$46,IF(L107=47,liste!$B$47,IF(L107=48,liste!$B$48,IF(L107=49,liste!$B$49,IF(L107=50,liste!$B$50,IF(L107=51,liste!$B$51,IF(L107=52,liste!$B$52,IF(L107=53,liste!$B$53,IF(L107=54,liste!$B$54,IF(L107=55,liste!$B$55,IF(L107=56,liste!$B$56,IF(L107=57,liste!$B$57,IF(L107=58,liste!$B$58,IF(L107=59,liste!$B$59,IF(L107&gt;=60,”60”,"")))))))))))))))))))))))))))))))</f>
        <v/>
      </c>
      <c r="L107" s="80">
        <f>GİRİŞ!L107</f>
        <v>0</v>
      </c>
      <c r="M107" s="157" t="str">
        <f>IF(N107=1,liste!$F$1,IF(N107=2,liste!$F$2,IF(N107=3,liste!$F$3,IF(N107=4,liste!$F$4,IF(N107=5,liste!$F$5,IF(N107=6,liste!$F$6,IF(N107=7,liste!$F$7,IF(N107=8,liste!$F$8,IF(N107=9,liste!$F$9,IF(N107=10,liste!$F$10,IF(N107=11,liste!$F$11,IF(N107=12,liste!$F$12,IF(N107=13,liste!$F$13,IF(N107=14,liste!$F$14,IF(N107=15,liste!$F$15,IF(N107=16,liste!$F$16,IF(N107=17,liste!$F$17,IF(N107=18,liste!$F$18,IF(N107=19,liste!$F$19,IF(N107=20,liste!$F$20,""))))))))))))))))))))</f>
        <v/>
      </c>
      <c r="N107" s="159"/>
      <c r="O107" s="85" t="str">
        <f>IF(P107=30,liste!$B$30,IF(P107=31,liste!$B$31,IF(P107=32,liste!$B$32,IF(P107=33,liste!$B$33,IF(P107=34,liste!$B$34,IF(P107=35,liste!$B$35,IF(P107=36,liste!$B$36,IF(P107=37,liste!$B$37,IF(P107=38,liste!$B$38,IF(P107=39,liste!$B$39,IF(P107=40,liste!$B$40,IF(P107=41,liste!$B$41,IF(P107=42,liste!$B$42,IF(P107=43,liste!$B$43,IF(P107=44,liste!$B$44,IF(P107=45,liste!$B$45,IF(P107=46,liste!$B$46,IF(P107=47,liste!$B$47,IF(P107=48,liste!$B$48,IF(P107=49,liste!$B$49,IF(P107=50,liste!$B$50,IF(P107=51,liste!$B$51,IF(P107=52,liste!$B$52,IF(P107=53,liste!$B$53,IF(P107=54,liste!$B$54,IF(P107=55,liste!$B$55,IF(P107=56,liste!$B$56,IF(P107=57,liste!$B$57,IF(P107=58,liste!$B$58,IF(P107=59,liste!$B$59,IF(P107&gt;=60,”60”,"")))))))))))))))))))))))))))))))</f>
        <v/>
      </c>
      <c r="P107" s="80">
        <f>GİRİŞ!P107</f>
        <v>0</v>
      </c>
      <c r="Q107" s="157" t="str">
        <f>IF(R107=1,liste!$F$1,IF(R107=2,liste!$F$2,IF(R107=3,liste!$F$3,IF(R107=4,liste!$F$4,IF(R107=5,liste!$F$5,IF(R107=6,liste!$F$6,IF(R107=7,liste!$F$7,IF(R107=8,liste!$F$8,IF(R107=9,liste!$F$9,IF(R107=10,liste!$F$10,IF(R107=11,liste!$F$11,IF(R107=12,liste!$F$12,IF(R107=13,liste!$F$13,IF(R107=14,liste!$F$14,IF(R107=15,liste!$F$15,IF(R107=16,liste!$F$16,IF(R107=17,liste!$F$17,IF(R107=18,liste!$F$18,IF(R107=19,liste!$F$19,IF(R107=20,liste!$F$20,""))))))))))))))))))))</f>
        <v/>
      </c>
      <c r="R107" s="161"/>
      <c r="S107" s="84" t="str">
        <f>IF(T107=30,liste!$B$30,IF(T107=31,liste!$B$31,IF(T107=32,liste!$B$32,IF(T107=33,liste!$B$33,IF(T107=34,liste!$B$34,IF(T107=35,liste!$B$35,IF(T107=36,liste!$B$36,IF(T107=37,liste!$B$37,IF(T107=38,liste!$B$38,IF(T107=39,liste!$B$39,IF(T107=40,liste!$B$40,IF(T107=41,liste!$B$41,IF(T107=42,liste!$B$42,IF(T107=43,liste!$B$43,IF(T107=44,liste!$B$44,IF(T107=45,liste!$B$45,IF(T107=46,liste!$B$46,IF(T107=47,liste!$B$47,IF(T107=48,liste!$B$48,IF(T107=49,liste!$B$49,IF(T107=50,liste!$B$50,IF(T107=51,liste!$B$51,IF(T107=52,liste!$B$52,IF(T107=53,liste!$B$53,IF(T107=54,liste!$B$54,IF(T107=55,liste!$B$55,IF(T107=56,liste!$B$56,IF(T107=57,liste!$B$57,IF(T107=58,liste!$B$58,IF(T107=59,liste!$B$59,IF(T107&gt;=60,”60”,"")))))))))))))))))))))))))))))))</f>
        <v/>
      </c>
      <c r="T107" s="80">
        <f>GİRİŞ!T107</f>
        <v>0</v>
      </c>
      <c r="U107" s="157" t="str">
        <f>IF(V107=1,liste!$F$1,IF(V107=2,liste!$F$2,IF(V107=3,liste!$F$3,IF(V107=4,liste!$F$4,IF(V107=5,liste!$F$5,IF(V107=6,liste!$F$6,IF(V107=7,liste!$F$7,IF(V107=8,liste!$F$8,IF(V107=9,liste!$F$9,IF(V107=10,liste!$F$10,IF(V107=11,liste!$F$11,IF(V107=12,liste!$F$12,IF(V107=13,liste!$F$13,IF(V107=14,liste!$F$14,IF(V107=15,liste!$F$15,IF(V107=16,liste!$F$16,IF(V107=17,liste!$F$17,IF(V107=18,liste!$F$18,IF(V107=19,liste!$F$19,IF(V107=20,liste!$F$20,""))))))))))))))))))))</f>
        <v/>
      </c>
      <c r="V107" s="159"/>
      <c r="W107" s="85" t="str">
        <f>IF(X107=30,liste!$B$30,IF(X107=31,liste!$B$31,IF(X107=32,liste!$B$32,IF(X107=33,liste!$B$33,IF(X107=34,liste!$B$34,IF(X107=35,liste!$B$35,IF(X107=36,liste!$B$36,IF(X107=37,liste!$B$37,IF(X107=38,liste!$B$38,IF(X107=39,liste!$B$39,IF(X107=40,liste!$B$40,IF(X107=41,liste!$B$41,IF(X107=42,liste!$B$42,IF(X107=43,liste!$B$43,IF(X107=44,liste!$B$44,IF(X107=45,liste!$B$45,IF(X107=46,liste!$B$46,IF(X107=47,liste!$B$47,IF(X107=48,liste!$B$48,IF(X107=49,liste!$B$49,IF(X107=50,liste!$B$50,IF(X107=51,liste!$B$51,IF(X107=52,liste!$B$52,IF(X107=53,liste!$B$53,IF(X107=54,liste!$B$54,IF(X107=55,liste!$B$55,IF(X107=56,liste!$B$56,IF(X107=57,liste!$B$57,IF(X107=58,liste!$B$58,IF(X107=59,liste!$B$59,IF(X107&gt;=60,”60”,"")))))))))))))))))))))))))))))))</f>
        <v/>
      </c>
      <c r="X107" s="80">
        <f>GİRİŞ!X107</f>
        <v>3</v>
      </c>
      <c r="Y107" s="157" t="str">
        <f>IF(Z107=1,liste!$F$1,IF(Z107=2,liste!$F$2,IF(Z107=3,liste!$F$3,IF(Z107=4,liste!$F$4,IF(Z107=5,liste!$F$5,IF(Z107=6,liste!$F$6,IF(Z107=7,liste!$F$7,IF(Z107=8,liste!$F$8,IF(Z107=9,liste!$F$9,IF(Z107=10,liste!$F$10,IF(Z107=11,liste!$F$11,IF(Z107=12,liste!$F$12,IF(Z107=13,liste!$F$13,IF(Z107=14,liste!$F$14,IF(Z107=15,liste!$F$15,IF(Z107=16,liste!$F$16,IF(Z107=17,liste!$F$17,IF(Z107=18,liste!$F$18,IF(Z107=19,liste!$F$19,IF(Z107=20,liste!$F$20,""))))))))))))))))))))</f>
        <v/>
      </c>
      <c r="Z107" s="161"/>
      <c r="AA107" s="84" t="str">
        <f>IF(AB107=30,liste!$B$30,IF(AB107=31,liste!$B$31,IF(AB107=32,liste!$B$32,IF(AB107=33,liste!$B$33,IF(AB107=34,liste!$B$34,IF(AB107=35,liste!$B$35,IF(AB107=36,liste!$B$36,IF(AB107=37,liste!$B$37,IF(AB107=38,liste!$B$38,IF(AB107=39,liste!$B$39,IF(AB107=40,liste!$B$40,IF(AB107=41,liste!$B$41,IF(AB107=42,liste!$B$42,IF(AB107=43,liste!$B$43,IF(AB107=44,liste!$B$44,IF(AB107=45,liste!$B$45,IF(AB107=46,liste!$B$46,IF(AB107=47,liste!$B$47,IF(AB107=48,liste!$B$48,IF(AB107=49,liste!$B$49,IF(AB107=50,liste!$B$50,IF(AB107=51,liste!$B$51,IF(AB107=52,liste!$B$52,IF(AB107=53,liste!$B$53,IF(AB107=54,liste!$B$54,IF(AB107=55,liste!$B$55,IF(AB107=56,liste!$B$56,IF(AB107=57,liste!$B$57,IF(AB107=58,liste!$B$58,IF(AB107=59,liste!$B$59,IF(AB107&gt;=60,”60”,"")))))))))))))))))))))))))))))))</f>
        <v/>
      </c>
      <c r="AB107" s="80">
        <f>GİRİŞ!AB107</f>
        <v>8</v>
      </c>
      <c r="AC107" s="157" t="str">
        <f>IF(AD107=1,liste!$F$1,IF(AD107=2,liste!$F$2,IF(AD107=3,liste!$F$3,IF(AD107=4,liste!$F$4,IF(AD107=5,liste!$F$5,IF(AD107=6,liste!$F$6,IF(AD107=7,liste!$F$7,IF(AD107=8,liste!$F$8,IF(AD107=9,liste!$F$9,IF(AD107=10,liste!$F$10,IF(AD107=11,liste!$F$11,IF(AD107=12,liste!$F$12,IF(AD107=13,liste!$F$13,IF(AD107=14,liste!$F$14,IF(AD107=15,liste!$F$15,IF(AD107=16,liste!$F$16,IF(AD107=17,liste!$F$17,IF(AD107=18,liste!$F$18,IF(AD107=19,liste!$F$19,IF(AD107=20,liste!$F$20,""))))))))))))))))))))</f>
        <v/>
      </c>
      <c r="AD107" s="159"/>
      <c r="AE107" s="85" t="str">
        <f>IF(AF107=30,liste!$B$30,IF(AF107=31,liste!$B$31,IF(AF107=32,liste!$B$32,IF(AF107=33,liste!$B$33,IF(AF107=34,liste!$B$34,IF(AF107=35,liste!$B$35,IF(AF107=36,liste!$B$36,IF(AF107=37,liste!$B$37,IF(AF107=38,liste!$B$38,IF(AF107=39,liste!$B$39,IF(AF107=40,liste!$B$40,IF(AF107=41,liste!$B$41,IF(AF107=42,liste!$B$42,IF(AF107=43,liste!$B$43,IF(AF107=44,liste!$B$44,IF(AF107=45,liste!$B$45,IF(AF107=46,liste!$B$46,IF(AF107=47,liste!$B$47,IF(AF107=48,liste!$B$48,IF(AF107=49,liste!$B$49,IF(AF107=50,liste!$B$50,IF(AF107=51,liste!$B$51,IF(AF107=52,liste!$B$52,IF(AF107=53,liste!$B$53,IF(AF107=54,liste!$B$54,IF(AF107=55,liste!$B$55,IF(AF107=56,liste!$B$56,IF(AF107=57,liste!$B$57,IF(AF107=58,liste!$B$58,IF(AF107=59,liste!$B$59,IF(AF107&gt;=60,”60”,"")))))))))))))))))))))))))))))))</f>
        <v/>
      </c>
      <c r="AF107" s="80">
        <f>GİRİŞ!AF107</f>
        <v>9</v>
      </c>
      <c r="AG107" s="157" t="str">
        <f>IF(AH107=1,liste!$F$1,IF(AH107=2,liste!$F$2,IF(AH107=3,liste!$F$3,IF(AH107=4,liste!$F$4,IF(AH107=5,liste!$F$5,IF(AH107=6,liste!$F$6,IF(AH107=7,liste!$F$7,IF(AH107=8,liste!$F$8,IF(AH107=9,liste!$F$9,IF(AH107=10,liste!$F$10,IF(AH107=11,liste!$F$11,IF(AH107=12,liste!$F$12,IF(AH107=13,liste!$F$13,IF(AH107=14,liste!$F$14,IF(AH107=15,liste!$F$15,IF(AH107=16,liste!$F$16,IF(AH107=17,liste!$F$17,IF(AH107=18,liste!$F$18,IF(AH107=19,liste!$F$19,IF(AH107=20,liste!$F$20,""))))))))))))))))))))</f>
        <v/>
      </c>
      <c r="AH107" s="161"/>
    </row>
    <row r="108" spans="1:34" ht="9" customHeight="1" thickBot="1" x14ac:dyDescent="0.3">
      <c r="A108" s="170"/>
      <c r="B108" s="164"/>
      <c r="C108" s="86" t="str">
        <f>IF(D108=30,liste!$D$30,IF(D108=31,liste!$D$31,IF(D108=32,liste!$D$32,IF(D108=33,liste!$D$33,IF(D108=34,liste!$D$34,IF(D108=35,liste!$D$35,IF(D108=36,liste!$D$36,IF(D108=37,liste!$D$37,IF(D108=38,liste!$D$38,IF(D108=39,liste!$D$39,IF(D108=40,liste!$D$40,IF(D108=41,liste!$D$41,IF(D108=42,liste!$D$42,IF(D108=43,liste!$D$43,IF(D108=44,liste!$D$44,IF(D108=45,liste!$D$45,IF(D108=46,liste!$D$46,IF(D108=47,liste!$D$47,IF(D108=48,liste!$D$48,IF(D108=49,liste!$D$49,IF(D108=50,liste!$D$50,IF(D108=51,liste!$D$51,IF(D108=52,liste!$D$52,IF(D108=53,liste!$D$53,IF(D108=54,liste!$D$54,IF(D108=55,liste!$D$55,IF(D108=56,liste!$D$56,IF(D108=57,liste!$D$57,IF(D108=58,liste!$D$58,IF(D108=59,liste!$D$59,IF(D108&gt;=60,”60”,"")))))))))))))))))))))))))))))))</f>
        <v/>
      </c>
      <c r="D108" s="87">
        <f>GİRİŞ!D108</f>
        <v>0</v>
      </c>
      <c r="E108" s="158"/>
      <c r="F108" s="160"/>
      <c r="G108" s="88" t="str">
        <f>IF(H108=30,liste!$D$30,IF(H108=31,liste!$D$31,IF(H108=32,liste!$D$32,IF(H108=33,liste!$D$33,IF(H108=34,liste!$D$34,IF(H108=35,liste!$D$35,IF(H108=36,liste!$D$36,IF(H108=37,liste!$D$37,IF(H108=38,liste!$D$38,IF(H108=39,liste!$D$39,IF(H108=40,liste!$D$40,IF(H108=41,liste!$D$41,IF(H108=42,liste!$D$42,IF(H108=43,liste!$D$43,IF(H108=44,liste!$D$44,IF(H108=45,liste!$D$45,IF(H108=46,liste!$D$46,IF(H108=47,liste!$D$47,IF(H108=48,liste!$D$48,IF(H108=49,liste!$D$49,IF(H108=50,liste!$D$50,IF(H108=51,liste!$D$51,IF(H108=52,liste!$D$52,IF(H108=53,liste!$D$53,IF(H108=54,liste!$D$54,IF(H108=55,liste!$D$55,IF(H108=56,liste!$D$56,IF(H108=57,liste!$D$57,IF(H108=58,liste!$D$58,IF(H108=59,liste!$D$59,IF(H108&gt;=60,”60”,"")))))))))))))))))))))))))))))))</f>
        <v/>
      </c>
      <c r="H108" s="87">
        <f>GİRİŞ!H108</f>
        <v>0</v>
      </c>
      <c r="I108" s="158"/>
      <c r="J108" s="162"/>
      <c r="K108" s="86" t="str">
        <f>IF(L108=30,liste!$D$30,IF(L108=31,liste!$D$31,IF(L108=32,liste!$D$32,IF(L108=33,liste!$D$33,IF(L108=34,liste!$D$34,IF(L108=35,liste!$D$35,IF(L108=36,liste!$D$36,IF(L108=37,liste!$D$37,IF(L108=38,liste!$D$38,IF(L108=39,liste!$D$39,IF(L108=40,liste!$D$40,IF(L108=41,liste!$D$41,IF(L108=42,liste!$D$42,IF(L108=43,liste!$D$43,IF(L108=44,liste!$D$44,IF(L108=45,liste!$D$45,IF(L108=46,liste!$D$46,IF(L108=47,liste!$D$47,IF(L108=48,liste!$D$48,IF(L108=49,liste!$D$49,IF(L108=50,liste!$D$50,IF(L108=51,liste!$D$51,IF(L108=52,liste!$D$52,IF(L108=53,liste!$D$53,IF(L108=54,liste!$D$54,IF(L108=55,liste!$D$55,IF(L108=56,liste!$D$56,IF(L108=57,liste!$D$57,IF(L108=58,liste!$D$58,IF(L108=59,liste!$D$59,IF(L108&gt;=60,”60”,"")))))))))))))))))))))))))))))))</f>
        <v/>
      </c>
      <c r="L108" s="87">
        <f>GİRİŞ!L108</f>
        <v>0</v>
      </c>
      <c r="M108" s="158"/>
      <c r="N108" s="160"/>
      <c r="O108" s="88" t="str">
        <f>IF(P108=30,liste!$D$30,IF(P108=31,liste!$D$31,IF(P108=32,liste!$D$32,IF(P108=33,liste!$D$33,IF(P108=34,liste!$D$34,IF(P108=35,liste!$D$35,IF(P108=36,liste!$D$36,IF(P108=37,liste!$D$37,IF(P108=38,liste!$D$38,IF(P108=39,liste!$D$39,IF(P108=40,liste!$D$40,IF(P108=41,liste!$D$41,IF(P108=42,liste!$D$42,IF(P108=43,liste!$D$43,IF(P108=44,liste!$D$44,IF(P108=45,liste!$D$45,IF(P108=46,liste!$D$46,IF(P108=47,liste!$D$47,IF(P108=48,liste!$D$48,IF(P108=49,liste!$D$49,IF(P108=50,liste!$D$50,IF(P108=51,liste!$D$51,IF(P108=52,liste!$D$52,IF(P108=53,liste!$D$53,IF(P108=54,liste!$D$54,IF(P108=55,liste!$D$55,IF(P108=56,liste!$D$56,IF(P108=57,liste!$D$57,IF(P108=58,liste!$D$58,IF(P108=59,liste!$D$59,IF(P108&gt;=60,”60”,"")))))))))))))))))))))))))))))))</f>
        <v/>
      </c>
      <c r="P108" s="87">
        <f>GİRİŞ!P108</f>
        <v>0</v>
      </c>
      <c r="Q108" s="158"/>
      <c r="R108" s="162"/>
      <c r="S108" s="86" t="str">
        <f>IF(T108=30,liste!$D$30,IF(T108=31,liste!$D$31,IF(T108=32,liste!$D$32,IF(T108=33,liste!$D$33,IF(T108=34,liste!$D$34,IF(T108=35,liste!$D$35,IF(T108=36,liste!$D$36,IF(T108=37,liste!$D$37,IF(T108=38,liste!$D$38,IF(T108=39,liste!$D$39,IF(T108=40,liste!$D$40,IF(T108=41,liste!$D$41,IF(T108=42,liste!$D$42,IF(T108=43,liste!$D$43,IF(T108=44,liste!$D$44,IF(T108=45,liste!$D$45,IF(T108=46,liste!$D$46,IF(T108=47,liste!$D$47,IF(T108=48,liste!$D$48,IF(T108=49,liste!$D$49,IF(T108=50,liste!$D$50,IF(T108=51,liste!$D$51,IF(T108=52,liste!$D$52,IF(T108=53,liste!$D$53,IF(T108=54,liste!$D$54,IF(T108=55,liste!$D$55,IF(T108=56,liste!$D$56,IF(T108=57,liste!$D$57,IF(T108=58,liste!$D$58,IF(T108=59,liste!$D$59,IF(T108&gt;=60,”60”,"")))))))))))))))))))))))))))))))</f>
        <v/>
      </c>
      <c r="T108" s="87">
        <f>GİRİŞ!T108</f>
        <v>0</v>
      </c>
      <c r="U108" s="158"/>
      <c r="V108" s="160"/>
      <c r="W108" s="88" t="str">
        <f>IF(X108=30,liste!$D$30,IF(X108=31,liste!$D$31,IF(X108=32,liste!$D$32,IF(X108=33,liste!$D$33,IF(X108=34,liste!$D$34,IF(X108=35,liste!$D$35,IF(X108=36,liste!$D$36,IF(X108=37,liste!$D$37,IF(X108=38,liste!$D$38,IF(X108=39,liste!$D$39,IF(X108=40,liste!$D$40,IF(X108=41,liste!$D$41,IF(X108=42,liste!$D$42,IF(X108=43,liste!$D$43,IF(X108=44,liste!$D$44,IF(X108=45,liste!$D$45,IF(X108=46,liste!$D$46,IF(X108=47,liste!$D$47,IF(X108=48,liste!$D$48,IF(X108=49,liste!$D$49,IF(X108=50,liste!$D$50,IF(X108=51,liste!$D$51,IF(X108=52,liste!$D$52,IF(X108=53,liste!$D$53,IF(X108=54,liste!$D$54,IF(X108=55,liste!$D$55,IF(X108=56,liste!$D$56,IF(X108=57,liste!$D$57,IF(X108=58,liste!$D$58,IF(X108=59,liste!$D$59,IF(X108&gt;=60,”60”,"")))))))))))))))))))))))))))))))</f>
        <v/>
      </c>
      <c r="X108" s="87">
        <f>GİRİŞ!X108</f>
        <v>28</v>
      </c>
      <c r="Y108" s="158"/>
      <c r="Z108" s="162"/>
      <c r="AA108" s="86" t="str">
        <f>IF(AB108=30,liste!$D$30,IF(AB108=31,liste!$D$31,IF(AB108=32,liste!$D$32,IF(AB108=33,liste!$D$33,IF(AB108=34,liste!$D$34,IF(AB108=35,liste!$D$35,IF(AB108=36,liste!$D$36,IF(AB108=37,liste!$D$37,IF(AB108=38,liste!$D$38,IF(AB108=39,liste!$D$39,IF(AB108=40,liste!$D$40,IF(AB108=41,liste!$D$41,IF(AB108=42,liste!$D$42,IF(AB108=43,liste!$D$43,IF(AB108=44,liste!$D$44,IF(AB108=45,liste!$D$45,IF(AB108=46,liste!$D$46,IF(AB108=47,liste!$D$47,IF(AB108=48,liste!$D$48,IF(AB108=49,liste!$D$49,IF(AB108=50,liste!$D$50,IF(AB108=51,liste!$D$51,IF(AB108=52,liste!$D$52,IF(AB108=53,liste!$D$53,IF(AB108=54,liste!$D$54,IF(AB108=55,liste!$D$55,IF(AB108=56,liste!$D$56,IF(AB108=57,liste!$D$57,IF(AB108=58,liste!$D$58,IF(AB108=59,liste!$D$59,IF(AB108&gt;=60,”60”,"")))))))))))))))))))))))))))))))</f>
        <v/>
      </c>
      <c r="AB108" s="87">
        <f>GİRİŞ!AB108</f>
        <v>29</v>
      </c>
      <c r="AC108" s="158"/>
      <c r="AD108" s="160"/>
      <c r="AE108" s="88" t="str">
        <f>IF(AF108=30,liste!$D$30,IF(AF108=31,liste!$D$31,IF(AF108=32,liste!$D$32,IF(AF108=33,liste!$D$33,IF(AF108=34,liste!$D$34,IF(AF108=35,liste!$D$35,IF(AF108=36,liste!$D$36,IF(AF108=37,liste!$D$37,IF(AF108=38,liste!$D$38,IF(AF108=39,liste!$D$39,IF(AF108=40,liste!$D$40,IF(AF108=41,liste!$D$41,IF(AF108=42,liste!$D$42,IF(AF108=43,liste!$D$43,IF(AF108=44,liste!$D$44,IF(AF108=45,liste!$D$45,IF(AF108=46,liste!$D$46,IF(AF108=47,liste!$D$47,IF(AF108=48,liste!$D$48,IF(AF108=49,liste!$D$49,IF(AF108=50,liste!$D$50,IF(AF108=51,liste!$D$51,IF(AF108=52,liste!$D$52,IF(AF108=53,liste!$D$53,IF(AF108=54,liste!$D$54,IF(AF108=55,liste!$D$55,IF(AF108=56,liste!$D$56,IF(AF108=57,liste!$D$57,IF(AF108=58,liste!$D$58,IF(AF108=59,liste!$D$59,IF(AF108&gt;=60,”60”,"")))))))))))))))))))))))))))))))</f>
        <v/>
      </c>
      <c r="AF108" s="87">
        <f>GİRİŞ!AF108</f>
        <v>29</v>
      </c>
      <c r="AG108" s="158"/>
      <c r="AH108" s="162"/>
    </row>
    <row r="109" spans="1:34" x14ac:dyDescent="0.25">
      <c r="C109" s="60" t="str">
        <f>IF(D109=30,liste!$B$30,IF(D109=31,liste!$B$31,IF(D109=32,liste!$B$32,IF(D109=33,liste!$B$33,IF(D109=34,liste!$B$34,IF(D109=35,liste!$B$35,IF(D109=36,liste!$B$36,IF(D109=37,liste!$B$37,IF(D109=38,liste!$B$38,IF(D109=39,liste!$B$39,IF(D109=40,liste!$B$40,IF(D109=41,liste!$B$41,IF(D109=42,liste!$B$42,IF(D109=43,liste!$B$43,IF(D109=44,liste!$B$44,IF(D109=45,liste!$B$45,IF(D109=46,liste!$B$46,IF(D109=47,liste!$B$47,IF(D109=48,liste!$B$48,IF(D109=49,liste!$B$49,IF(D109=50,liste!$B$50,IF(D109=51,liste!$B$51,IF(D109=52,liste!$B$52,IF(D109=53,liste!$B$53,IF(D109=54,liste!$B$54,IF(D109=55,liste!$B$55,IF(D109=56,liste!$B$56,IF(D109=57,liste!$B$57,IF(D109=58,liste!$B$58,IF(D109=59,liste!$B$59,IF(D109&gt;=60,”60”,"")))))))))))))))))))))))))))))))</f>
        <v/>
      </c>
    </row>
    <row r="110" spans="1:34" x14ac:dyDescent="0.25">
      <c r="C110" s="60" t="str">
        <f>IF(D110=30,liste!$D$30,IF(D110=31,liste!$D$31,IF(D110=32,liste!$D$2,IF(D110=33,liste!$D$33,IF(D110=34,liste!$D$34,IF(D110=35,liste!$D$35,IF(D110=36,liste!$D$36,IF(D110=37,liste!$D$37,IF(D110=38,liste!$D$38,IF(D110=39,liste!$D$39,IF(D110=40,liste!$D$40,IF(D110=41,liste!$D$41,IF(D110=42,liste!$D$42,IF(D110=43,liste!$D$43,IF(D110=44,liste!$D$44,IF(D110=45,liste!$D$45,IF(D110=46,liste!$D$46,IF(D110=47,liste!$D$47,IF(D110=48,liste!$D$48,IF(D110=49,liste!$D$49,IF(D110=50,liste!$D$50,IF(D110=51,liste!$D$51,IF(D110=52,liste!$D$52,IF(D110=53,liste!$D$53,IF(D110=54,liste!$D$54,IF(D110=55,liste!$D$55,IF(D110=56,liste!$D$56,IF(D110=57,liste!$D$57,IF(D110=58,liste!$D$58,IF(D110=59,liste!$D$59,IF(D110&gt;=60,”60”,"")))))))))))))))))))))))))))))))</f>
        <v/>
      </c>
    </row>
    <row r="111" spans="1:34" x14ac:dyDescent="0.25">
      <c r="C111" s="60" t="str">
        <f>IF(D111=30,liste!$B$30,IF(D111=31,liste!$B$31,IF(D111=32,liste!$B$32,IF(D111=33,liste!$B$33,IF(D111=34,liste!$B$34,IF(D111=35,liste!$B$35,IF(D111=36,liste!$B$36,IF(D111=37,liste!$B$37,IF(D111=38,liste!$B$38,IF(D111=39,liste!$B$39,IF(D111=40,liste!$B$40,IF(D111=41,liste!$B$41,IF(D111=42,liste!$B$42,IF(D111=43,liste!$B$43,IF(D111=44,liste!$B$44,IF(D111=45,liste!$B$45,IF(D111=46,liste!$B$46,IF(D111=47,liste!$B$47,IF(D111=48,liste!$B$48,IF(D111=49,liste!$B$49,IF(D111=50,liste!$B$50,IF(D111=51,liste!$B$51,IF(D111=52,liste!$B$52,IF(D111=53,liste!$B$53,IF(D111=54,liste!$B$54,IF(D111=55,liste!$B$55,IF(D111=56,liste!$B$56,IF(D111=57,liste!$B$57,IF(D111=58,liste!$B$58,IF(D111=59,liste!$B$59,IF(D111&gt;=60,”60”,"")))))))))))))))))))))))))))))))</f>
        <v/>
      </c>
    </row>
    <row r="112" spans="1:34" x14ac:dyDescent="0.25">
      <c r="C112" s="60" t="str">
        <f>IF(D112=30,liste!$D$30,IF(D112=31,liste!$D$31,IF(D112=32,liste!$D$2,IF(D112=33,liste!$D$33,IF(D112=34,liste!$D$34,IF(D112=35,liste!$D$35,IF(D112=36,liste!$D$36,IF(D112=37,liste!$D$37,IF(D112=38,liste!$D$38,IF(D112=39,liste!$D$39,IF(D112=40,liste!$D$40,IF(D112=41,liste!$D$41,IF(D112=42,liste!$D$42,IF(D112=43,liste!$D$43,IF(D112=44,liste!$D$44,IF(D112=45,liste!$D$45,IF(D112=46,liste!$D$46,IF(D112=47,liste!$D$47,IF(D112=48,liste!$D$48,IF(D112=49,liste!$D$49,IF(D112=50,liste!$D$50,IF(D112=51,liste!$D$51,IF(D112=52,liste!$D$52,IF(D112=53,liste!$D$53,IF(D112=54,liste!$D$54,IF(D112=55,liste!$D$55,IF(D112=56,liste!$D$56,IF(D112=57,liste!$D$57,IF(D112=58,liste!$D$58,IF(D112=59,liste!$D$59,IF(D112&gt;=60,”60”,"")))))))))))))))))))))))))))))))</f>
        <v/>
      </c>
    </row>
    <row r="113" spans="3:3" x14ac:dyDescent="0.25">
      <c r="C113" s="60" t="str">
        <f>IF(D113=30,liste!$B$30,IF(D113=31,liste!$B$31,IF(D113=32,liste!$B$32,IF(D113=33,liste!$B$33,IF(D113=34,liste!$B$34,IF(D113=35,liste!$B$35,IF(D113=36,liste!$B$36,IF(D113=37,liste!$B$37,IF(D113=38,liste!$B$38,IF(D113=39,liste!$B$39,IF(D113=40,liste!$B$40,IF(D113=41,liste!$B$41,IF(D113=42,liste!$B$42,IF(D113=43,liste!$B$43,IF(D113=44,liste!$B$44,IF(D113=45,liste!$B$45,IF(D113=46,liste!$B$46,IF(D113=47,liste!$B$47,IF(D113=48,liste!$B$48,IF(D113=49,liste!$B$49,IF(D113=50,liste!$B$50,IF(D113=51,liste!$B$51,IF(D113=52,liste!$B$52,IF(D113=53,liste!$B$53,IF(D113=54,liste!$B$54,IF(D113=55,liste!$B$55,IF(D113=56,liste!$B$56,IF(D113=57,liste!$B$57,IF(D113=58,liste!$B$58,IF(D113=59,liste!$B$59,IF(D113&gt;=60,”60”,"")))))))))))))))))))))))))))))))</f>
        <v/>
      </c>
    </row>
    <row r="114" spans="3:3" x14ac:dyDescent="0.25">
      <c r="C114" s="60" t="str">
        <f>IF(D114=30,liste!$D$30,IF(D114=31,liste!$D$31,IF(D114=32,liste!$D$2,IF(D114=33,liste!$D$33,IF(D114=34,liste!$D$34,IF(D114=35,liste!$D$35,IF(D114=36,liste!$D$36,IF(D114=37,liste!$D$37,IF(D114=38,liste!$D$38,IF(D114=39,liste!$D$39,IF(D114=40,liste!$D$40,IF(D114=41,liste!$D$41,IF(D114=42,liste!$D$42,IF(D114=43,liste!$D$43,IF(D114=44,liste!$D$44,IF(D114=45,liste!$D$45,IF(D114=46,liste!$D$46,IF(D114=47,liste!$D$47,IF(D114=48,liste!$D$48,IF(D114=49,liste!$D$49,IF(D114=50,liste!$D$50,IF(D114=51,liste!$D$51,IF(D114=52,liste!$D$52,IF(D114=53,liste!$D$53,IF(D114=54,liste!$D$54,IF(D114=55,liste!$D$55,IF(D114=56,liste!$D$56,IF(D114=57,liste!$D$57,IF(D114=58,liste!$D$58,IF(D114=59,liste!$D$59,IF(D114&gt;=60,”60”,"")))))))))))))))))))))))))))))))</f>
        <v/>
      </c>
    </row>
    <row r="115" spans="3:3" x14ac:dyDescent="0.25">
      <c r="C115" s="60" t="str">
        <f>IF(D115=30,liste!$B$30,IF(D115=31,liste!$B$31,IF(D115=32,liste!$B$32,IF(D115=33,liste!$B$33,IF(D115=34,liste!$B$34,IF(D115=35,liste!$B$35,IF(D115=36,liste!$B$36,IF(D115=37,liste!$B$37,IF(D115=38,liste!$B$38,IF(D115=39,liste!$B$39,IF(D115=40,liste!$B$40,IF(D115=41,liste!$B$41,IF(D115=42,liste!$B$42,IF(D115=43,liste!$B$43,IF(D115=44,liste!$B$44,IF(D115=45,liste!$B$45,IF(D115=46,liste!$B$46,IF(D115=47,liste!$B$47,IF(D115=48,liste!$B$48,IF(D115=49,liste!$B$49,IF(D115=50,liste!$B$50,IF(D115=51,liste!$B$51,IF(D115=52,liste!$B$52,IF(D115=53,liste!$B$53,IF(D115=54,liste!$B$54,IF(D115=55,liste!$B$55,IF(D115=56,liste!$B$56,IF(D115=57,liste!$B$57,IF(D115=58,liste!$B$58,IF(D115=59,liste!$B$59,IF(D115&gt;=60,”60”,"")))))))))))))))))))))))))))))))</f>
        <v/>
      </c>
    </row>
    <row r="116" spans="3:3" x14ac:dyDescent="0.25">
      <c r="C116" s="60" t="str">
        <f>IF(D116=30,liste!$D$30,IF(D116=31,liste!$D$31,IF(D116=32,liste!$D$2,IF(D116=33,liste!$D$33,IF(D116=34,liste!$D$34,IF(D116=35,liste!$D$35,IF(D116=36,liste!$D$36,IF(D116=37,liste!$D$37,IF(D116=38,liste!$D$38,IF(D116=39,liste!$D$39,IF(D116=40,liste!$D$40,IF(D116=41,liste!$D$41,IF(D116=42,liste!$D$42,IF(D116=43,liste!$D$43,IF(D116=44,liste!$D$44,IF(D116=45,liste!$D$45,IF(D116=46,liste!$D$46,IF(D116=47,liste!$D$47,IF(D116=48,liste!$D$48,IF(D116=49,liste!$D$49,IF(D116=50,liste!$D$50,IF(D116=51,liste!$D$51,IF(D116=52,liste!$D$52,IF(D116=53,liste!$D$53,IF(D116=54,liste!$D$54,IF(D116=55,liste!$D$55,IF(D116=56,liste!$D$56,IF(D116=57,liste!$D$57,IF(D116=58,liste!$D$58,IF(D116=59,liste!$D$59,IF(D116&gt;=60,”60”,"")))))))))))))))))))))))))))))))</f>
        <v/>
      </c>
    </row>
    <row r="117" spans="3:3" x14ac:dyDescent="0.25">
      <c r="C117" s="60" t="str">
        <f>IF(D117=30,liste!$B$30,IF(D117=31,liste!$B$31,IF(D117=32,liste!$B$32,IF(D117=33,liste!$B$33,IF(D117=34,liste!$B$34,IF(D117=35,liste!$B$35,IF(D117=36,liste!$B$36,IF(D117=37,liste!$B$37,IF(D117=38,liste!$B$38,IF(D117=39,liste!$B$39,IF(D117=40,liste!$B$40,IF(D117=41,liste!$B$41,IF(D117=42,liste!$B$42,IF(D117=43,liste!$B$43,IF(D117=44,liste!$B$44,IF(D117=45,liste!$B$45,IF(D117=46,liste!$B$46,IF(D117=47,liste!$B$47,IF(D117=48,liste!$B$48,IF(D117=49,liste!$B$49,IF(D117=50,liste!$B$50,IF(D117=51,liste!$B$51,IF(D117=52,liste!$B$52,IF(D117=53,liste!$B$53,IF(D117=54,liste!$B$54,IF(D117=55,liste!$B$55,IF(D117=56,liste!$B$56,IF(D117=57,liste!$B$57,IF(D117=58,liste!$B$58,IF(D117=59,liste!$B$59,IF(D117&gt;=60,”60”,"")))))))))))))))))))))))))))))))</f>
        <v/>
      </c>
    </row>
    <row r="118" spans="3:3" x14ac:dyDescent="0.25">
      <c r="C118" s="60" t="str">
        <f>IF(D118=30,liste!$D$30,IF(D118=31,liste!$D$31,IF(D118=32,liste!$D$2,IF(D118=33,liste!$D$33,IF(D118=34,liste!$D$34,IF(D118=35,liste!$D$35,IF(D118=36,liste!$D$36,IF(D118=37,liste!$D$37,IF(D118=38,liste!$D$38,IF(D118=39,liste!$D$39,IF(D118=40,liste!$D$40,IF(D118=41,liste!$D$41,IF(D118=42,liste!$D$42,IF(D118=43,liste!$D$43,IF(D118=44,liste!$D$44,IF(D118=45,liste!$D$45,IF(D118=46,liste!$D$46,IF(D118=47,liste!$D$47,IF(D118=48,liste!$D$48,IF(D118=49,liste!$D$49,IF(D118=50,liste!$D$50,IF(D118=51,liste!$D$51,IF(D118=52,liste!$D$52,IF(D118=53,liste!$D$53,IF(D118=54,liste!$D$54,IF(D118=55,liste!$D$55,IF(D118=56,liste!$D$56,IF(D118=57,liste!$D$57,IF(D118=58,liste!$D$58,IF(D118=59,liste!$D$59,IF(D118&gt;=60,”60”,"")))))))))))))))))))))))))))))))</f>
        <v/>
      </c>
    </row>
    <row r="119" spans="3:3" x14ac:dyDescent="0.25">
      <c r="C119" s="60" t="str">
        <f>IF(D119=30,liste!$B$30,IF(D119=31,liste!$B$31,IF(D119=32,liste!$B$32,IF(D119=33,liste!$B$33,IF(D119=34,liste!$B$34,IF(D119=35,liste!$B$35,IF(D119=36,liste!$B$36,IF(D119=37,liste!$B$37,IF(D119=38,liste!$B$38,IF(D119=39,liste!$B$39,IF(D119=40,liste!$B$40,IF(D119=41,liste!$B$41,IF(D119=42,liste!$B$42,IF(D119=43,liste!$B$43,IF(D119=44,liste!$B$44,IF(D119=45,liste!$B$45,IF(D119=46,liste!$B$46,IF(D119=47,liste!$B$47,IF(D119=48,liste!$B$48,IF(D119=49,liste!$B$49,IF(D119=50,liste!$B$50,IF(D119=51,liste!$B$51,IF(D119=52,liste!$B$52,IF(D119=53,liste!$B$53,IF(D119=54,liste!$B$54,IF(D119=55,liste!$B$55,IF(D119=56,liste!$B$56,IF(D119=57,liste!$B$57,IF(D119=58,liste!$B$58,IF(D119=59,liste!$B$59,IF(D119&gt;=60,”60”,"")))))))))))))))))))))))))))))))</f>
        <v/>
      </c>
    </row>
    <row r="120" spans="3:3" x14ac:dyDescent="0.25">
      <c r="C120" s="60" t="str">
        <f>IF(D120=30,liste!$D$30,IF(D120=31,liste!$D$31,IF(D120=32,liste!$D$2,IF(D120=33,liste!$D$33,IF(D120=34,liste!$D$34,IF(D120=35,liste!$D$35,IF(D120=36,liste!$D$36,IF(D120=37,liste!$D$37,IF(D120=38,liste!$D$38,IF(D120=39,liste!$D$39,IF(D120=40,liste!$D$40,IF(D120=41,liste!$D$41,IF(D120=42,liste!$D$42,IF(D120=43,liste!$D$43,IF(D120=44,liste!$D$44,IF(D120=45,liste!$D$45,IF(D120=46,liste!$D$46,IF(D120=47,liste!$D$47,IF(D120=48,liste!$D$48,IF(D120=49,liste!$D$49,IF(D120=50,liste!$D$50,IF(D120=51,liste!$D$51,IF(D120=52,liste!$D$52,IF(D120=53,liste!$D$53,IF(D120=54,liste!$D$54,IF(D120=55,liste!$D$55,IF(D120=56,liste!$D$56,IF(D120=57,liste!$D$57,IF(D120=58,liste!$D$58,IF(D120=59,liste!$D$59,IF(D120&gt;=60,”60”,"")))))))))))))))))))))))))))))))</f>
        <v/>
      </c>
    </row>
    <row r="121" spans="3:3" x14ac:dyDescent="0.25">
      <c r="C121" s="60" t="str">
        <f>IF(D121=30,liste!$B$30,IF(D121=31,liste!$B$31,IF(D121=32,liste!$B$32,IF(D121=33,liste!$B$33,IF(D121=34,liste!$B$34,IF(D121=35,liste!$B$35,IF(D121=36,liste!$B$36,IF(D121=37,liste!$B$37,IF(D121=38,liste!$B$38,IF(D121=39,liste!$B$39,IF(D121=40,liste!$B$40,IF(D121=41,liste!$B$41,IF(D121=42,liste!$B$42,IF(D121=43,liste!$B$43,IF(D121=44,liste!$B$44,IF(D121=45,liste!$B$45,IF(D121=46,liste!$B$46,IF(D121=47,liste!$B$47,IF(D121=48,liste!$B$48,IF(D121=49,liste!$B$49,IF(D121=50,liste!$B$50,IF(D121=51,liste!$B$51,IF(D121=52,liste!$B$52,IF(D121=53,liste!$B$53,IF(D121=54,liste!$B$54,IF(D121=55,liste!$B$55,IF(D121=56,liste!$B$56,IF(D121=57,liste!$B$57,IF(D121=58,liste!$B$58,IF(D121=59,liste!$B$59,IF(D121&gt;=60,”60”,"")))))))))))))))))))))))))))))))</f>
        <v/>
      </c>
    </row>
    <row r="122" spans="3:3" x14ac:dyDescent="0.25">
      <c r="C122" s="60" t="str">
        <f>IF(D122=30,liste!$D$30,IF(D122=31,liste!$D$31,IF(D122=32,liste!$D$2,IF(D122=33,liste!$D$33,IF(D122=34,liste!$D$34,IF(D122=35,liste!$D$35,IF(D122=36,liste!$D$36,IF(D122=37,liste!$D$37,IF(D122=38,liste!$D$38,IF(D122=39,liste!$D$39,IF(D122=40,liste!$D$40,IF(D122=41,liste!$D$41,IF(D122=42,liste!$D$42,IF(D122=43,liste!$D$43,IF(D122=44,liste!$D$44,IF(D122=45,liste!$D$45,IF(D122=46,liste!$D$46,IF(D122=47,liste!$D$47,IF(D122=48,liste!$D$48,IF(D122=49,liste!$D$49,IF(D122=50,liste!$D$50,IF(D122=51,liste!$D$51,IF(D122=52,liste!$D$52,IF(D122=53,liste!$D$53,IF(D122=54,liste!$D$54,IF(D122=55,liste!$D$55,IF(D122=56,liste!$D$56,IF(D122=57,liste!$D$57,IF(D122=58,liste!$D$58,IF(D122=59,liste!$D$59,IF(D122&gt;=60,”60”,"")))))))))))))))))))))))))))))))</f>
        <v/>
      </c>
    </row>
    <row r="123" spans="3:3" x14ac:dyDescent="0.25">
      <c r="C123" s="60" t="str">
        <f>IF(D123=30,liste!$B$30,IF(D123=31,liste!$B$31,IF(D123=32,liste!$B$32,IF(D123=33,liste!$B$33,IF(D123=34,liste!$B$34,IF(D123=35,liste!$B$35,IF(D123=36,liste!$B$36,IF(D123=37,liste!$B$37,IF(D123=38,liste!$B$38,IF(D123=39,liste!$B$39,IF(D123=40,liste!$B$40,IF(D123=41,liste!$B$41,IF(D123=42,liste!$B$42,IF(D123=43,liste!$B$43,IF(D123=44,liste!$B$44,IF(D123=45,liste!$B$45,IF(D123=46,liste!$B$46,IF(D123=47,liste!$B$47,IF(D123=48,liste!$B$48,IF(D123=49,liste!$B$49,IF(D123=50,liste!$B$50,IF(D123=51,liste!$B$51,IF(D123=52,liste!$B$52,IF(D123=53,liste!$B$53,IF(D123=54,liste!$B$54,IF(D123=55,liste!$B$55,IF(D123=56,liste!$B$56,IF(D123=57,liste!$B$57,IF(D123=58,liste!$B$58,IF(D123=59,liste!$B$59,IF(D123&gt;=60,”60”,"")))))))))))))))))))))))))))))))</f>
        <v/>
      </c>
    </row>
    <row r="124" spans="3:3" x14ac:dyDescent="0.25">
      <c r="C124" s="60" t="str">
        <f>IF(D124=30,liste!$D$30,IF(D124=31,liste!$D$31,IF(D124=32,liste!$D$2,IF(D124=33,liste!$D$33,IF(D124=34,liste!$D$34,IF(D124=35,liste!$D$35,IF(D124=36,liste!$D$36,IF(D124=37,liste!$D$37,IF(D124=38,liste!$D$38,IF(D124=39,liste!$D$39,IF(D124=40,liste!$D$40,IF(D124=41,liste!$D$41,IF(D124=42,liste!$D$42,IF(D124=43,liste!$D$43,IF(D124=44,liste!$D$44,IF(D124=45,liste!$D$45,IF(D124=46,liste!$D$46,IF(D124=47,liste!$D$47,IF(D124=48,liste!$D$48,IF(D124=49,liste!$D$49,IF(D124=50,liste!$D$50,IF(D124=51,liste!$D$51,IF(D124=52,liste!$D$52,IF(D124=53,liste!$D$53,IF(D124=54,liste!$D$54,IF(D124=55,liste!$D$55,IF(D124=56,liste!$D$56,IF(D124=57,liste!$D$57,IF(D124=58,liste!$D$58,IF(D124=59,liste!$D$59,IF(D124&gt;=60,”60”,"")))))))))))))))))))))))))))))))</f>
        <v/>
      </c>
    </row>
    <row r="125" spans="3:3" x14ac:dyDescent="0.25">
      <c r="C125" s="60" t="str">
        <f>IF(D125=30,liste!$B$30,IF(D125=31,liste!$B$31,IF(D125=32,liste!$B$32,IF(D125=33,liste!$B$33,IF(D125=34,liste!$B$34,IF(D125=35,liste!$B$35,IF(D125=36,liste!$B$36,IF(D125=37,liste!$B$37,IF(D125=38,liste!$B$38,IF(D125=39,liste!$B$39,IF(D125=40,liste!$B$40,IF(D125=41,liste!$B$41,IF(D125=42,liste!$B$42,IF(D125=43,liste!$B$43,IF(D125=44,liste!$B$44,IF(D125=45,liste!$B$45,IF(D125=46,liste!$B$46,IF(D125=47,liste!$B$47,IF(D125=48,liste!$B$48,IF(D125=49,liste!$B$49,IF(D125=50,liste!$B$50,IF(D125=51,liste!$B$51,IF(D125=52,liste!$B$52,IF(D125=53,liste!$B$53,IF(D125=54,liste!$B$54,IF(D125=55,liste!$B$55,IF(D125=56,liste!$B$56,IF(D125=57,liste!$B$57,IF(D125=58,liste!$B$58,IF(D125=59,liste!$B$59,IF(D125&gt;=60,”60”,"")))))))))))))))))))))))))))))))</f>
        <v/>
      </c>
    </row>
    <row r="126" spans="3:3" x14ac:dyDescent="0.25">
      <c r="C126" s="60" t="str">
        <f>IF(D126=30,liste!$D$30,IF(D126=31,liste!$D$31,IF(D126=32,liste!$D$2,IF(D126=33,liste!$D$33,IF(D126=34,liste!$D$34,IF(D126=35,liste!$D$35,IF(D126=36,liste!$D$36,IF(D126=37,liste!$D$37,IF(D126=38,liste!$D$38,IF(D126=39,liste!$D$39,IF(D126=40,liste!$D$40,IF(D126=41,liste!$D$41,IF(D126=42,liste!$D$42,IF(D126=43,liste!$D$43,IF(D126=44,liste!$D$44,IF(D126=45,liste!$D$45,IF(D126=46,liste!$D$46,IF(D126=47,liste!$D$47,IF(D126=48,liste!$D$48,IF(D126=49,liste!$D$49,IF(D126=50,liste!$D$50,IF(D126=51,liste!$D$51,IF(D126=52,liste!$D$52,IF(D126=53,liste!$D$53,IF(D126=54,liste!$D$54,IF(D126=55,liste!$D$55,IF(D126=56,liste!$D$56,IF(D126=57,liste!$D$57,IF(D126=58,liste!$D$58,IF(D126=59,liste!$D$59,IF(D126&gt;=60,”60”,"")))))))))))))))))))))))))))))))</f>
        <v/>
      </c>
    </row>
    <row r="127" spans="3:3" x14ac:dyDescent="0.25">
      <c r="C127" s="60" t="str">
        <f>IF(D127=30,liste!$B$30,IF(D127=31,liste!$B$31,IF(D127=32,liste!$B$32,IF(D127=33,liste!$B$33,IF(D127=34,liste!$B$34,IF(D127=35,liste!$B$35,IF(D127=36,liste!$B$36,IF(D127=37,liste!$B$37,IF(D127=38,liste!$B$38,IF(D127=39,liste!$B$39,IF(D127=40,liste!$B$40,IF(D127=41,liste!$B$41,IF(D127=42,liste!$B$42,IF(D127=43,liste!$B$43,IF(D127=44,liste!$B$44,IF(D127=45,liste!$B$45,IF(D127=46,liste!$B$46,IF(D127=47,liste!$B$47,IF(D127=48,liste!$B$48,IF(D127=49,liste!$B$49,IF(D127=50,liste!$B$50,IF(D127=51,liste!$B$51,IF(D127=52,liste!$B$52,IF(D127=53,liste!$B$53,IF(D127=54,liste!$B$54,IF(D127=55,liste!$B$55,IF(D127=56,liste!$B$56,IF(D127=57,liste!$B$57,IF(D127=58,liste!$B$58,IF(D127=59,liste!$B$59,IF(D127&gt;=60,”60”,"")))))))))))))))))))))))))))))))</f>
        <v/>
      </c>
    </row>
    <row r="128" spans="3:3" x14ac:dyDescent="0.25">
      <c r="C128" s="60" t="str">
        <f>IF(D128=30,liste!$D$30,IF(D128=31,liste!$D$31,IF(D128=32,liste!$D$2,IF(D128=33,liste!$D$33,IF(D128=34,liste!$D$34,IF(D128=35,liste!$D$35,IF(D128=36,liste!$D$36,IF(D128=37,liste!$D$37,IF(D128=38,liste!$D$38,IF(D128=39,liste!$D$39,IF(D128=40,liste!$D$40,IF(D128=41,liste!$D$41,IF(D128=42,liste!$D$42,IF(D128=43,liste!$D$43,IF(D128=44,liste!$D$44,IF(D128=45,liste!$D$45,IF(D128=46,liste!$D$46,IF(D128=47,liste!$D$47,IF(D128=48,liste!$D$48,IF(D128=49,liste!$D$49,IF(D128=50,liste!$D$50,IF(D128=51,liste!$D$51,IF(D128=52,liste!$D$52,IF(D128=53,liste!$D$53,IF(D128=54,liste!$D$54,IF(D128=55,liste!$D$55,IF(D128=56,liste!$D$56,IF(D128=57,liste!$D$57,IF(D128=58,liste!$D$58,IF(D128=59,liste!$D$59,IF(D128&gt;=60,”60”,"")))))))))))))))))))))))))))))))</f>
        <v/>
      </c>
    </row>
  </sheetData>
  <sheetProtection sheet="1" objects="1" scenarios="1" selectLockedCells="1"/>
  <mergeCells count="864">
    <mergeCell ref="A1:AH2"/>
    <mergeCell ref="C4:J4"/>
    <mergeCell ref="K4:R4"/>
    <mergeCell ref="S4:Z4"/>
    <mergeCell ref="AA4:AH4"/>
    <mergeCell ref="A6:A25"/>
    <mergeCell ref="B6:B7"/>
    <mergeCell ref="E6:E7"/>
    <mergeCell ref="F6:F7"/>
    <mergeCell ref="I6:I7"/>
    <mergeCell ref="AH6:AH7"/>
    <mergeCell ref="B8:B9"/>
    <mergeCell ref="E8:E9"/>
    <mergeCell ref="F8:F9"/>
    <mergeCell ref="I8:I9"/>
    <mergeCell ref="J8:J9"/>
    <mergeCell ref="M8:M9"/>
    <mergeCell ref="N8:N9"/>
    <mergeCell ref="Q8:Q9"/>
    <mergeCell ref="R8:R9"/>
    <mergeCell ref="V6:V7"/>
    <mergeCell ref="Y6:Y7"/>
    <mergeCell ref="Z6:Z7"/>
    <mergeCell ref="AC6:AC7"/>
    <mergeCell ref="AD6:AD7"/>
    <mergeCell ref="AG6:AG7"/>
    <mergeCell ref="J6:J7"/>
    <mergeCell ref="M6:M7"/>
    <mergeCell ref="N6:N7"/>
    <mergeCell ref="Q6:Q7"/>
    <mergeCell ref="R6:R7"/>
    <mergeCell ref="U6:U7"/>
    <mergeCell ref="AG8:AG9"/>
    <mergeCell ref="U8:U9"/>
    <mergeCell ref="AD12:AD13"/>
    <mergeCell ref="AG12:AG13"/>
    <mergeCell ref="AH12:AH13"/>
    <mergeCell ref="V12:V13"/>
    <mergeCell ref="Y12:Y13"/>
    <mergeCell ref="B10:B11"/>
    <mergeCell ref="E10:E11"/>
    <mergeCell ref="F10:F11"/>
    <mergeCell ref="I10:I11"/>
    <mergeCell ref="J10:J11"/>
    <mergeCell ref="M10:M11"/>
    <mergeCell ref="N10:N11"/>
    <mergeCell ref="Q10:Q11"/>
    <mergeCell ref="R10:R11"/>
    <mergeCell ref="U10:U11"/>
    <mergeCell ref="Z12:Z13"/>
    <mergeCell ref="AH8:AH9"/>
    <mergeCell ref="V8:V9"/>
    <mergeCell ref="Y8:Y9"/>
    <mergeCell ref="Z8:Z9"/>
    <mergeCell ref="AC8:AC9"/>
    <mergeCell ref="AD8:AD9"/>
    <mergeCell ref="AD10:AD11"/>
    <mergeCell ref="AG10:AG11"/>
    <mergeCell ref="AH10:AH11"/>
    <mergeCell ref="V10:V11"/>
    <mergeCell ref="Y10:Y11"/>
    <mergeCell ref="Z10:Z11"/>
    <mergeCell ref="AC10:AC11"/>
    <mergeCell ref="Z14:Z15"/>
    <mergeCell ref="AC14:AC15"/>
    <mergeCell ref="AD14:AD15"/>
    <mergeCell ref="AG14:AG15"/>
    <mergeCell ref="AH14:AH15"/>
    <mergeCell ref="V14:V15"/>
    <mergeCell ref="Y14:Y15"/>
    <mergeCell ref="B12:B13"/>
    <mergeCell ref="E12:E13"/>
    <mergeCell ref="F12:F13"/>
    <mergeCell ref="I12:I13"/>
    <mergeCell ref="B14:B15"/>
    <mergeCell ref="E14:E15"/>
    <mergeCell ref="F14:F15"/>
    <mergeCell ref="I14:I15"/>
    <mergeCell ref="J14:J15"/>
    <mergeCell ref="M14:M15"/>
    <mergeCell ref="Q12:Q13"/>
    <mergeCell ref="R12:R13"/>
    <mergeCell ref="U12:U13"/>
    <mergeCell ref="J12:J13"/>
    <mergeCell ref="M12:M13"/>
    <mergeCell ref="N12:N13"/>
    <mergeCell ref="AC12:AC13"/>
    <mergeCell ref="B16:B17"/>
    <mergeCell ref="E16:E17"/>
    <mergeCell ref="F16:F17"/>
    <mergeCell ref="I16:I17"/>
    <mergeCell ref="J16:J17"/>
    <mergeCell ref="N14:N15"/>
    <mergeCell ref="Q14:Q15"/>
    <mergeCell ref="R14:R15"/>
    <mergeCell ref="U14:U15"/>
    <mergeCell ref="Y16:Y17"/>
    <mergeCell ref="Z16:Z17"/>
    <mergeCell ref="AC16:AC17"/>
    <mergeCell ref="AD16:AD17"/>
    <mergeCell ref="AG16:AG17"/>
    <mergeCell ref="AH16:AH17"/>
    <mergeCell ref="M16:M17"/>
    <mergeCell ref="N16:N17"/>
    <mergeCell ref="Q16:Q17"/>
    <mergeCell ref="R16:R17"/>
    <mergeCell ref="U16:U17"/>
    <mergeCell ref="V16:V17"/>
    <mergeCell ref="Z18:Z19"/>
    <mergeCell ref="AC18:AC19"/>
    <mergeCell ref="AD18:AD19"/>
    <mergeCell ref="AG18:AG19"/>
    <mergeCell ref="AH18:AH19"/>
    <mergeCell ref="B20:B21"/>
    <mergeCell ref="E20:E21"/>
    <mergeCell ref="F20:F21"/>
    <mergeCell ref="I20:I21"/>
    <mergeCell ref="J20:J21"/>
    <mergeCell ref="N18:N19"/>
    <mergeCell ref="Q18:Q19"/>
    <mergeCell ref="R18:R19"/>
    <mergeCell ref="U18:U19"/>
    <mergeCell ref="V18:V19"/>
    <mergeCell ref="Y18:Y19"/>
    <mergeCell ref="B18:B19"/>
    <mergeCell ref="E18:E19"/>
    <mergeCell ref="F18:F19"/>
    <mergeCell ref="I18:I19"/>
    <mergeCell ref="J18:J19"/>
    <mergeCell ref="M18:M19"/>
    <mergeCell ref="Y20:Y21"/>
    <mergeCell ref="Z20:Z21"/>
    <mergeCell ref="AC20:AC21"/>
    <mergeCell ref="AD20:AD21"/>
    <mergeCell ref="AG20:AG21"/>
    <mergeCell ref="AH20:AH21"/>
    <mergeCell ref="M20:M21"/>
    <mergeCell ref="N20:N21"/>
    <mergeCell ref="Q20:Q21"/>
    <mergeCell ref="R20:R21"/>
    <mergeCell ref="U20:U21"/>
    <mergeCell ref="V20:V21"/>
    <mergeCell ref="Z22:Z23"/>
    <mergeCell ref="AC22:AC23"/>
    <mergeCell ref="AD22:AD23"/>
    <mergeCell ref="AG22:AG23"/>
    <mergeCell ref="AH22:AH23"/>
    <mergeCell ref="B24:B25"/>
    <mergeCell ref="E24:E25"/>
    <mergeCell ref="F24:F25"/>
    <mergeCell ref="I24:I25"/>
    <mergeCell ref="J24:J25"/>
    <mergeCell ref="N22:N23"/>
    <mergeCell ref="Q22:Q23"/>
    <mergeCell ref="R22:R23"/>
    <mergeCell ref="U22:U23"/>
    <mergeCell ref="V22:V23"/>
    <mergeCell ref="Y22:Y23"/>
    <mergeCell ref="B22:B23"/>
    <mergeCell ref="E22:E23"/>
    <mergeCell ref="F22:F23"/>
    <mergeCell ref="I22:I23"/>
    <mergeCell ref="J22:J23"/>
    <mergeCell ref="M22:M23"/>
    <mergeCell ref="Z24:Z25"/>
    <mergeCell ref="AC24:AC25"/>
    <mergeCell ref="AD24:AD25"/>
    <mergeCell ref="AG24:AG25"/>
    <mergeCell ref="AH24:AH25"/>
    <mergeCell ref="M24:M25"/>
    <mergeCell ref="N24:N25"/>
    <mergeCell ref="Q24:Q25"/>
    <mergeCell ref="R24:R25"/>
    <mergeCell ref="U24:U25"/>
    <mergeCell ref="V24:V25"/>
    <mergeCell ref="E26:E27"/>
    <mergeCell ref="F26:F27"/>
    <mergeCell ref="I26:I27"/>
    <mergeCell ref="J26:J27"/>
    <mergeCell ref="B28:B29"/>
    <mergeCell ref="E28:E29"/>
    <mergeCell ref="F28:F29"/>
    <mergeCell ref="I28:I29"/>
    <mergeCell ref="Y24:Y25"/>
    <mergeCell ref="Y26:Y27"/>
    <mergeCell ref="Z26:Z27"/>
    <mergeCell ref="AC26:AC27"/>
    <mergeCell ref="AD26:AD27"/>
    <mergeCell ref="AG26:AG27"/>
    <mergeCell ref="AH26:AH27"/>
    <mergeCell ref="M26:M27"/>
    <mergeCell ref="N26:N27"/>
    <mergeCell ref="Q26:Q27"/>
    <mergeCell ref="R26:R27"/>
    <mergeCell ref="U26:U27"/>
    <mergeCell ref="V26:V27"/>
    <mergeCell ref="AH28:AH29"/>
    <mergeCell ref="B30:B31"/>
    <mergeCell ref="E30:E31"/>
    <mergeCell ref="F30:F31"/>
    <mergeCell ref="I30:I31"/>
    <mergeCell ref="J30:J31"/>
    <mergeCell ref="M30:M31"/>
    <mergeCell ref="N30:N31"/>
    <mergeCell ref="Q30:Q31"/>
    <mergeCell ref="R30:R31"/>
    <mergeCell ref="V28:V29"/>
    <mergeCell ref="Y28:Y29"/>
    <mergeCell ref="Z28:Z29"/>
    <mergeCell ref="AC28:AC29"/>
    <mergeCell ref="AD28:AD29"/>
    <mergeCell ref="AG28:AG29"/>
    <mergeCell ref="J28:J29"/>
    <mergeCell ref="M28:M29"/>
    <mergeCell ref="N28:N29"/>
    <mergeCell ref="Q28:Q29"/>
    <mergeCell ref="R28:R29"/>
    <mergeCell ref="U28:U29"/>
    <mergeCell ref="AG30:AG31"/>
    <mergeCell ref="AH30:AH31"/>
    <mergeCell ref="B32:B33"/>
    <mergeCell ref="E32:E33"/>
    <mergeCell ref="F32:F33"/>
    <mergeCell ref="I32:I33"/>
    <mergeCell ref="J32:J33"/>
    <mergeCell ref="M32:M33"/>
    <mergeCell ref="N32:N33"/>
    <mergeCell ref="Q32:Q33"/>
    <mergeCell ref="U30:U31"/>
    <mergeCell ref="V30:V31"/>
    <mergeCell ref="Y30:Y31"/>
    <mergeCell ref="Z30:Z31"/>
    <mergeCell ref="AC30:AC31"/>
    <mergeCell ref="AD30:AD31"/>
    <mergeCell ref="AD32:AD33"/>
    <mergeCell ref="AG32:AG33"/>
    <mergeCell ref="AH32:AH33"/>
    <mergeCell ref="B34:B35"/>
    <mergeCell ref="E34:E35"/>
    <mergeCell ref="F34:F35"/>
    <mergeCell ref="I34:I35"/>
    <mergeCell ref="J34:J35"/>
    <mergeCell ref="M34:M35"/>
    <mergeCell ref="N34:N35"/>
    <mergeCell ref="R32:R33"/>
    <mergeCell ref="U32:U33"/>
    <mergeCell ref="V32:V33"/>
    <mergeCell ref="Y32:Y33"/>
    <mergeCell ref="Z32:Z33"/>
    <mergeCell ref="AC32:AC33"/>
    <mergeCell ref="AC34:AC35"/>
    <mergeCell ref="AD34:AD35"/>
    <mergeCell ref="AG34:AG35"/>
    <mergeCell ref="AH34:AH35"/>
    <mergeCell ref="B36:B37"/>
    <mergeCell ref="E36:E37"/>
    <mergeCell ref="F36:F37"/>
    <mergeCell ref="I36:I37"/>
    <mergeCell ref="J36:J37"/>
    <mergeCell ref="M36:M37"/>
    <mergeCell ref="Q34:Q35"/>
    <mergeCell ref="R34:R35"/>
    <mergeCell ref="U34:U35"/>
    <mergeCell ref="V34:V35"/>
    <mergeCell ref="Y34:Y35"/>
    <mergeCell ref="Z34:Z35"/>
    <mergeCell ref="Z36:Z37"/>
    <mergeCell ref="AC36:AC37"/>
    <mergeCell ref="AD36:AD37"/>
    <mergeCell ref="AG36:AG37"/>
    <mergeCell ref="AH36:AH37"/>
    <mergeCell ref="V36:V37"/>
    <mergeCell ref="Y36:Y37"/>
    <mergeCell ref="B38:B39"/>
    <mergeCell ref="E38:E39"/>
    <mergeCell ref="F38:F39"/>
    <mergeCell ref="I38:I39"/>
    <mergeCell ref="J38:J39"/>
    <mergeCell ref="N36:N37"/>
    <mergeCell ref="Q36:Q37"/>
    <mergeCell ref="R36:R37"/>
    <mergeCell ref="U36:U37"/>
    <mergeCell ref="Y38:Y39"/>
    <mergeCell ref="Z38:Z39"/>
    <mergeCell ref="AC38:AC39"/>
    <mergeCell ref="AD38:AD39"/>
    <mergeCell ref="AG38:AG39"/>
    <mergeCell ref="AH38:AH39"/>
    <mergeCell ref="M38:M39"/>
    <mergeCell ref="N38:N39"/>
    <mergeCell ref="Q38:Q39"/>
    <mergeCell ref="R38:R39"/>
    <mergeCell ref="U38:U39"/>
    <mergeCell ref="V38:V39"/>
    <mergeCell ref="Z40:Z41"/>
    <mergeCell ref="AC40:AC41"/>
    <mergeCell ref="AD40:AD41"/>
    <mergeCell ref="AG40:AG41"/>
    <mergeCell ref="AH40:AH41"/>
    <mergeCell ref="B42:B43"/>
    <mergeCell ref="E42:E43"/>
    <mergeCell ref="F42:F43"/>
    <mergeCell ref="I42:I43"/>
    <mergeCell ref="J42:J43"/>
    <mergeCell ref="N40:N41"/>
    <mergeCell ref="Q40:Q41"/>
    <mergeCell ref="R40:R41"/>
    <mergeCell ref="U40:U41"/>
    <mergeCell ref="V40:V41"/>
    <mergeCell ref="Y40:Y41"/>
    <mergeCell ref="B40:B41"/>
    <mergeCell ref="E40:E41"/>
    <mergeCell ref="F40:F41"/>
    <mergeCell ref="I40:I41"/>
    <mergeCell ref="J40:J41"/>
    <mergeCell ref="M40:M41"/>
    <mergeCell ref="Y42:Y43"/>
    <mergeCell ref="Z42:Z43"/>
    <mergeCell ref="AC42:AC43"/>
    <mergeCell ref="AD42:AD43"/>
    <mergeCell ref="AG42:AG43"/>
    <mergeCell ref="AH42:AH43"/>
    <mergeCell ref="M42:M43"/>
    <mergeCell ref="N42:N43"/>
    <mergeCell ref="Q42:Q43"/>
    <mergeCell ref="R42:R43"/>
    <mergeCell ref="U42:U43"/>
    <mergeCell ref="V42:V43"/>
    <mergeCell ref="Z44:Z45"/>
    <mergeCell ref="AC44:AC45"/>
    <mergeCell ref="AD44:AD45"/>
    <mergeCell ref="AG44:AG45"/>
    <mergeCell ref="AH44:AH45"/>
    <mergeCell ref="A46:A65"/>
    <mergeCell ref="B46:B47"/>
    <mergeCell ref="E46:E47"/>
    <mergeCell ref="F46:F47"/>
    <mergeCell ref="I46:I47"/>
    <mergeCell ref="N44:N45"/>
    <mergeCell ref="Q44:Q45"/>
    <mergeCell ref="R44:R45"/>
    <mergeCell ref="U44:U45"/>
    <mergeCell ref="V44:V45"/>
    <mergeCell ref="Y44:Y45"/>
    <mergeCell ref="B44:B45"/>
    <mergeCell ref="E44:E45"/>
    <mergeCell ref="F44:F45"/>
    <mergeCell ref="I44:I45"/>
    <mergeCell ref="J44:J45"/>
    <mergeCell ref="M44:M45"/>
    <mergeCell ref="A26:A45"/>
    <mergeCell ref="B26:B27"/>
    <mergeCell ref="AH46:AH47"/>
    <mergeCell ref="B48:B49"/>
    <mergeCell ref="E48:E49"/>
    <mergeCell ref="F48:F49"/>
    <mergeCell ref="I48:I49"/>
    <mergeCell ref="J48:J49"/>
    <mergeCell ref="M48:M49"/>
    <mergeCell ref="N48:N49"/>
    <mergeCell ref="Q48:Q49"/>
    <mergeCell ref="R48:R49"/>
    <mergeCell ref="V46:V47"/>
    <mergeCell ref="Y46:Y47"/>
    <mergeCell ref="Z46:Z47"/>
    <mergeCell ref="AC46:AC47"/>
    <mergeCell ref="AD46:AD47"/>
    <mergeCell ref="AG46:AG47"/>
    <mergeCell ref="J46:J47"/>
    <mergeCell ref="M46:M47"/>
    <mergeCell ref="N46:N47"/>
    <mergeCell ref="Q46:Q47"/>
    <mergeCell ref="R46:R47"/>
    <mergeCell ref="U46:U47"/>
    <mergeCell ref="AG48:AG49"/>
    <mergeCell ref="AH48:AH49"/>
    <mergeCell ref="B50:B51"/>
    <mergeCell ref="E50:E51"/>
    <mergeCell ref="F50:F51"/>
    <mergeCell ref="I50:I51"/>
    <mergeCell ref="J50:J51"/>
    <mergeCell ref="M50:M51"/>
    <mergeCell ref="N50:N51"/>
    <mergeCell ref="Q50:Q51"/>
    <mergeCell ref="U48:U49"/>
    <mergeCell ref="V48:V49"/>
    <mergeCell ref="Y48:Y49"/>
    <mergeCell ref="Z48:Z49"/>
    <mergeCell ref="AC48:AC49"/>
    <mergeCell ref="AD48:AD49"/>
    <mergeCell ref="AD50:AD51"/>
    <mergeCell ref="AG50:AG51"/>
    <mergeCell ref="AH50:AH51"/>
    <mergeCell ref="B52:B53"/>
    <mergeCell ref="E52:E53"/>
    <mergeCell ref="F52:F53"/>
    <mergeCell ref="I52:I53"/>
    <mergeCell ref="J52:J53"/>
    <mergeCell ref="M52:M53"/>
    <mergeCell ref="N52:N53"/>
    <mergeCell ref="R50:R51"/>
    <mergeCell ref="U50:U51"/>
    <mergeCell ref="V50:V51"/>
    <mergeCell ref="Y50:Y51"/>
    <mergeCell ref="Z50:Z51"/>
    <mergeCell ref="AC50:AC51"/>
    <mergeCell ref="AC52:AC53"/>
    <mergeCell ref="AD52:AD53"/>
    <mergeCell ref="AG52:AG53"/>
    <mergeCell ref="AH52:AH53"/>
    <mergeCell ref="B54:B55"/>
    <mergeCell ref="E54:E55"/>
    <mergeCell ref="F54:F55"/>
    <mergeCell ref="I54:I55"/>
    <mergeCell ref="J54:J55"/>
    <mergeCell ref="M54:M55"/>
    <mergeCell ref="Q52:Q53"/>
    <mergeCell ref="R52:R53"/>
    <mergeCell ref="U52:U53"/>
    <mergeCell ref="V52:V53"/>
    <mergeCell ref="Y52:Y53"/>
    <mergeCell ref="Z52:Z53"/>
    <mergeCell ref="Z54:Z55"/>
    <mergeCell ref="AC54:AC55"/>
    <mergeCell ref="AD54:AD55"/>
    <mergeCell ref="AG54:AG55"/>
    <mergeCell ref="AH54:AH55"/>
    <mergeCell ref="V54:V55"/>
    <mergeCell ref="Y54:Y55"/>
    <mergeCell ref="B56:B57"/>
    <mergeCell ref="E56:E57"/>
    <mergeCell ref="F56:F57"/>
    <mergeCell ref="I56:I57"/>
    <mergeCell ref="J56:J57"/>
    <mergeCell ref="N54:N55"/>
    <mergeCell ref="Q54:Q55"/>
    <mergeCell ref="R54:R55"/>
    <mergeCell ref="U54:U55"/>
    <mergeCell ref="Y56:Y57"/>
    <mergeCell ref="Z56:Z57"/>
    <mergeCell ref="AC56:AC57"/>
    <mergeCell ref="AD56:AD57"/>
    <mergeCell ref="AG56:AG57"/>
    <mergeCell ref="AH56:AH57"/>
    <mergeCell ref="M56:M57"/>
    <mergeCell ref="N56:N57"/>
    <mergeCell ref="Q56:Q57"/>
    <mergeCell ref="R56:R57"/>
    <mergeCell ref="U56:U57"/>
    <mergeCell ref="V56:V57"/>
    <mergeCell ref="Z58:Z59"/>
    <mergeCell ref="AC58:AC59"/>
    <mergeCell ref="AD58:AD59"/>
    <mergeCell ref="AG58:AG59"/>
    <mergeCell ref="AH58:AH59"/>
    <mergeCell ref="B60:B61"/>
    <mergeCell ref="E60:E61"/>
    <mergeCell ref="F60:F61"/>
    <mergeCell ref="I60:I61"/>
    <mergeCell ref="J60:J61"/>
    <mergeCell ref="N58:N59"/>
    <mergeCell ref="Q58:Q59"/>
    <mergeCell ref="R58:R59"/>
    <mergeCell ref="U58:U59"/>
    <mergeCell ref="V58:V59"/>
    <mergeCell ref="Y58:Y59"/>
    <mergeCell ref="B58:B59"/>
    <mergeCell ref="E58:E59"/>
    <mergeCell ref="F58:F59"/>
    <mergeCell ref="I58:I59"/>
    <mergeCell ref="J58:J59"/>
    <mergeCell ref="M58:M59"/>
    <mergeCell ref="Y60:Y61"/>
    <mergeCell ref="Z60:Z61"/>
    <mergeCell ref="AC60:AC61"/>
    <mergeCell ref="AD60:AD61"/>
    <mergeCell ref="AG60:AG61"/>
    <mergeCell ref="AH60:AH61"/>
    <mergeCell ref="M60:M61"/>
    <mergeCell ref="N60:N61"/>
    <mergeCell ref="Q60:Q61"/>
    <mergeCell ref="R60:R61"/>
    <mergeCell ref="U60:U61"/>
    <mergeCell ref="V60:V61"/>
    <mergeCell ref="Z62:Z63"/>
    <mergeCell ref="AC62:AC63"/>
    <mergeCell ref="AD62:AD63"/>
    <mergeCell ref="AG62:AG63"/>
    <mergeCell ref="AH62:AH63"/>
    <mergeCell ref="B64:B65"/>
    <mergeCell ref="E64:E65"/>
    <mergeCell ref="F64:F65"/>
    <mergeCell ref="I64:I65"/>
    <mergeCell ref="J64:J65"/>
    <mergeCell ref="N62:N63"/>
    <mergeCell ref="Q62:Q63"/>
    <mergeCell ref="R62:R63"/>
    <mergeCell ref="U62:U63"/>
    <mergeCell ref="V62:V63"/>
    <mergeCell ref="Y62:Y63"/>
    <mergeCell ref="B62:B63"/>
    <mergeCell ref="E62:E63"/>
    <mergeCell ref="F62:F63"/>
    <mergeCell ref="I62:I63"/>
    <mergeCell ref="J62:J63"/>
    <mergeCell ref="M62:M63"/>
    <mergeCell ref="Y64:Y65"/>
    <mergeCell ref="Z64:Z65"/>
    <mergeCell ref="AC64:AC65"/>
    <mergeCell ref="AD64:AD65"/>
    <mergeCell ref="AG64:AG65"/>
    <mergeCell ref="AH64:AH65"/>
    <mergeCell ref="M64:M65"/>
    <mergeCell ref="N64:N65"/>
    <mergeCell ref="Q64:Q65"/>
    <mergeCell ref="R64:R65"/>
    <mergeCell ref="U64:U65"/>
    <mergeCell ref="V64:V65"/>
    <mergeCell ref="C67:J67"/>
    <mergeCell ref="K67:R67"/>
    <mergeCell ref="S67:Z67"/>
    <mergeCell ref="AA67:AH67"/>
    <mergeCell ref="A69:A88"/>
    <mergeCell ref="B69:B70"/>
    <mergeCell ref="E69:E70"/>
    <mergeCell ref="F69:F70"/>
    <mergeCell ref="I69:I70"/>
    <mergeCell ref="J69:J70"/>
    <mergeCell ref="Y69:Y70"/>
    <mergeCell ref="Z69:Z70"/>
    <mergeCell ref="AC69:AC70"/>
    <mergeCell ref="AD69:AD70"/>
    <mergeCell ref="AG69:AG70"/>
    <mergeCell ref="AH69:AH70"/>
    <mergeCell ref="M69:M70"/>
    <mergeCell ref="N69:N70"/>
    <mergeCell ref="Q69:Q70"/>
    <mergeCell ref="R69:R70"/>
    <mergeCell ref="U69:U70"/>
    <mergeCell ref="V69:V70"/>
    <mergeCell ref="Z71:Z72"/>
    <mergeCell ref="AC71:AC72"/>
    <mergeCell ref="AD71:AD72"/>
    <mergeCell ref="AG71:AG72"/>
    <mergeCell ref="AH71:AH72"/>
    <mergeCell ref="B73:B74"/>
    <mergeCell ref="E73:E74"/>
    <mergeCell ref="F73:F74"/>
    <mergeCell ref="I73:I74"/>
    <mergeCell ref="J73:J74"/>
    <mergeCell ref="N71:N72"/>
    <mergeCell ref="Q71:Q72"/>
    <mergeCell ref="R71:R72"/>
    <mergeCell ref="U71:U72"/>
    <mergeCell ref="V71:V72"/>
    <mergeCell ref="Y71:Y72"/>
    <mergeCell ref="B71:B72"/>
    <mergeCell ref="E71:E72"/>
    <mergeCell ref="F71:F72"/>
    <mergeCell ref="I71:I72"/>
    <mergeCell ref="J71:J72"/>
    <mergeCell ref="M71:M72"/>
    <mergeCell ref="Y73:Y74"/>
    <mergeCell ref="Z73:Z74"/>
    <mergeCell ref="AC73:AC74"/>
    <mergeCell ref="AD73:AD74"/>
    <mergeCell ref="AG73:AG74"/>
    <mergeCell ref="AH73:AH74"/>
    <mergeCell ref="M73:M74"/>
    <mergeCell ref="N73:N74"/>
    <mergeCell ref="Q73:Q74"/>
    <mergeCell ref="R73:R74"/>
    <mergeCell ref="U73:U74"/>
    <mergeCell ref="V73:V74"/>
    <mergeCell ref="Z75:Z76"/>
    <mergeCell ref="AC75:AC76"/>
    <mergeCell ref="AD75:AD76"/>
    <mergeCell ref="AG75:AG76"/>
    <mergeCell ref="AH75:AH76"/>
    <mergeCell ref="V75:V76"/>
    <mergeCell ref="Y75:Y76"/>
    <mergeCell ref="B77:B78"/>
    <mergeCell ref="E77:E78"/>
    <mergeCell ref="F77:F78"/>
    <mergeCell ref="I77:I78"/>
    <mergeCell ref="J77:J78"/>
    <mergeCell ref="N75:N76"/>
    <mergeCell ref="Q75:Q76"/>
    <mergeCell ref="R75:R76"/>
    <mergeCell ref="U75:U76"/>
    <mergeCell ref="B75:B76"/>
    <mergeCell ref="E75:E76"/>
    <mergeCell ref="F75:F76"/>
    <mergeCell ref="I75:I76"/>
    <mergeCell ref="J75:J76"/>
    <mergeCell ref="M75:M76"/>
    <mergeCell ref="Y77:Y78"/>
    <mergeCell ref="Z77:Z78"/>
    <mergeCell ref="AC77:AC78"/>
    <mergeCell ref="AD77:AD78"/>
    <mergeCell ref="AG77:AG78"/>
    <mergeCell ref="AH77:AH78"/>
    <mergeCell ref="M77:M78"/>
    <mergeCell ref="N77:N78"/>
    <mergeCell ref="Q77:Q78"/>
    <mergeCell ref="R77:R78"/>
    <mergeCell ref="U77:U78"/>
    <mergeCell ref="V77:V78"/>
    <mergeCell ref="Z79:Z80"/>
    <mergeCell ref="AC79:AC80"/>
    <mergeCell ref="AD79:AD80"/>
    <mergeCell ref="AG79:AG80"/>
    <mergeCell ref="AH79:AH80"/>
    <mergeCell ref="B81:B82"/>
    <mergeCell ref="E81:E82"/>
    <mergeCell ref="F81:F82"/>
    <mergeCell ref="I81:I82"/>
    <mergeCell ref="J81:J82"/>
    <mergeCell ref="N79:N80"/>
    <mergeCell ref="Q79:Q80"/>
    <mergeCell ref="R79:R80"/>
    <mergeCell ref="U79:U80"/>
    <mergeCell ref="V79:V80"/>
    <mergeCell ref="Y79:Y80"/>
    <mergeCell ref="B79:B80"/>
    <mergeCell ref="E79:E80"/>
    <mergeCell ref="F79:F80"/>
    <mergeCell ref="I79:I80"/>
    <mergeCell ref="J79:J80"/>
    <mergeCell ref="M79:M80"/>
    <mergeCell ref="Y81:Y82"/>
    <mergeCell ref="Z81:Z82"/>
    <mergeCell ref="AC81:AC82"/>
    <mergeCell ref="AD81:AD82"/>
    <mergeCell ref="AG81:AG82"/>
    <mergeCell ref="AH81:AH82"/>
    <mergeCell ref="M81:M82"/>
    <mergeCell ref="N81:N82"/>
    <mergeCell ref="Q81:Q82"/>
    <mergeCell ref="R81:R82"/>
    <mergeCell ref="U81:U82"/>
    <mergeCell ref="V81:V82"/>
    <mergeCell ref="Z83:Z84"/>
    <mergeCell ref="AC83:AC84"/>
    <mergeCell ref="AD83:AD84"/>
    <mergeCell ref="AG83:AG84"/>
    <mergeCell ref="AH83:AH84"/>
    <mergeCell ref="B85:B86"/>
    <mergeCell ref="E85:E86"/>
    <mergeCell ref="F85:F86"/>
    <mergeCell ref="I85:I86"/>
    <mergeCell ref="J85:J86"/>
    <mergeCell ref="N83:N84"/>
    <mergeCell ref="Q83:Q84"/>
    <mergeCell ref="R83:R84"/>
    <mergeCell ref="U83:U84"/>
    <mergeCell ref="V83:V84"/>
    <mergeCell ref="Y83:Y84"/>
    <mergeCell ref="B83:B84"/>
    <mergeCell ref="E83:E84"/>
    <mergeCell ref="F83:F84"/>
    <mergeCell ref="I83:I84"/>
    <mergeCell ref="J83:J84"/>
    <mergeCell ref="M83:M84"/>
    <mergeCell ref="Y85:Y86"/>
    <mergeCell ref="Z85:Z86"/>
    <mergeCell ref="AC85:AC86"/>
    <mergeCell ref="AD85:AD86"/>
    <mergeCell ref="AG85:AG86"/>
    <mergeCell ref="AH85:AH86"/>
    <mergeCell ref="M85:M86"/>
    <mergeCell ref="N85:N86"/>
    <mergeCell ref="Q85:Q86"/>
    <mergeCell ref="R85:R86"/>
    <mergeCell ref="U85:U86"/>
    <mergeCell ref="V85:V86"/>
    <mergeCell ref="Z87:Z88"/>
    <mergeCell ref="AC87:AC88"/>
    <mergeCell ref="AD87:AD88"/>
    <mergeCell ref="AG87:AG88"/>
    <mergeCell ref="AH87:AH88"/>
    <mergeCell ref="A89:A108"/>
    <mergeCell ref="B89:B90"/>
    <mergeCell ref="E89:E90"/>
    <mergeCell ref="F89:F90"/>
    <mergeCell ref="I89:I90"/>
    <mergeCell ref="N87:N88"/>
    <mergeCell ref="Q87:Q88"/>
    <mergeCell ref="R87:R88"/>
    <mergeCell ref="U87:U88"/>
    <mergeCell ref="V87:V88"/>
    <mergeCell ref="Y87:Y88"/>
    <mergeCell ref="B87:B88"/>
    <mergeCell ref="E87:E88"/>
    <mergeCell ref="F87:F88"/>
    <mergeCell ref="I87:I88"/>
    <mergeCell ref="J87:J88"/>
    <mergeCell ref="M87:M88"/>
    <mergeCell ref="AH89:AH90"/>
    <mergeCell ref="B91:B92"/>
    <mergeCell ref="Y89:Y90"/>
    <mergeCell ref="Z89:Z90"/>
    <mergeCell ref="AC89:AC90"/>
    <mergeCell ref="AD89:AD90"/>
    <mergeCell ref="AG89:AG90"/>
    <mergeCell ref="J89:J90"/>
    <mergeCell ref="M89:M90"/>
    <mergeCell ref="N89:N90"/>
    <mergeCell ref="Q89:Q90"/>
    <mergeCell ref="R89:R90"/>
    <mergeCell ref="U89:U90"/>
    <mergeCell ref="V89:V90"/>
    <mergeCell ref="AH91:AH92"/>
    <mergeCell ref="B93:B94"/>
    <mergeCell ref="E93:E94"/>
    <mergeCell ref="F93:F94"/>
    <mergeCell ref="I93:I94"/>
    <mergeCell ref="J93:J94"/>
    <mergeCell ref="M93:M94"/>
    <mergeCell ref="N93:N94"/>
    <mergeCell ref="Q93:Q94"/>
    <mergeCell ref="U91:U92"/>
    <mergeCell ref="V91:V92"/>
    <mergeCell ref="Y91:Y92"/>
    <mergeCell ref="Z91:Z92"/>
    <mergeCell ref="AC91:AC92"/>
    <mergeCell ref="AD91:AD92"/>
    <mergeCell ref="AD93:AD94"/>
    <mergeCell ref="AG93:AG94"/>
    <mergeCell ref="AH93:AH94"/>
    <mergeCell ref="V93:V94"/>
    <mergeCell ref="Y93:Y94"/>
    <mergeCell ref="Z93:Z94"/>
    <mergeCell ref="AC93:AC94"/>
    <mergeCell ref="E91:E92"/>
    <mergeCell ref="F91:F92"/>
    <mergeCell ref="J95:J96"/>
    <mergeCell ref="M95:M96"/>
    <mergeCell ref="N95:N96"/>
    <mergeCell ref="R93:R94"/>
    <mergeCell ref="U93:U94"/>
    <mergeCell ref="AG91:AG92"/>
    <mergeCell ref="I91:I92"/>
    <mergeCell ref="J91:J92"/>
    <mergeCell ref="M91:M92"/>
    <mergeCell ref="N91:N92"/>
    <mergeCell ref="Q91:Q92"/>
    <mergeCell ref="R91:R92"/>
    <mergeCell ref="AC95:AC96"/>
    <mergeCell ref="AD95:AD96"/>
    <mergeCell ref="AG95:AG96"/>
    <mergeCell ref="AH95:AH96"/>
    <mergeCell ref="B97:B98"/>
    <mergeCell ref="E97:E98"/>
    <mergeCell ref="F97:F98"/>
    <mergeCell ref="I97:I98"/>
    <mergeCell ref="J97:J98"/>
    <mergeCell ref="M97:M98"/>
    <mergeCell ref="Q95:Q96"/>
    <mergeCell ref="R95:R96"/>
    <mergeCell ref="U95:U96"/>
    <mergeCell ref="V95:V96"/>
    <mergeCell ref="Y95:Y96"/>
    <mergeCell ref="Z95:Z96"/>
    <mergeCell ref="Z97:Z98"/>
    <mergeCell ref="AC97:AC98"/>
    <mergeCell ref="AD97:AD98"/>
    <mergeCell ref="AG97:AG98"/>
    <mergeCell ref="AH97:AH98"/>
    <mergeCell ref="V97:V98"/>
    <mergeCell ref="Y97:Y98"/>
    <mergeCell ref="B95:B96"/>
    <mergeCell ref="E95:E96"/>
    <mergeCell ref="F95:F96"/>
    <mergeCell ref="I95:I96"/>
    <mergeCell ref="B99:B100"/>
    <mergeCell ref="E99:E100"/>
    <mergeCell ref="F99:F100"/>
    <mergeCell ref="I99:I100"/>
    <mergeCell ref="J99:J100"/>
    <mergeCell ref="N97:N98"/>
    <mergeCell ref="Q97:Q98"/>
    <mergeCell ref="R97:R98"/>
    <mergeCell ref="U97:U98"/>
    <mergeCell ref="Y99:Y100"/>
    <mergeCell ref="Z99:Z100"/>
    <mergeCell ref="AC99:AC100"/>
    <mergeCell ref="AD99:AD100"/>
    <mergeCell ref="AG99:AG100"/>
    <mergeCell ref="AH99:AH100"/>
    <mergeCell ref="M99:M100"/>
    <mergeCell ref="N99:N100"/>
    <mergeCell ref="Q99:Q100"/>
    <mergeCell ref="R99:R100"/>
    <mergeCell ref="U99:U100"/>
    <mergeCell ref="V99:V100"/>
    <mergeCell ref="Z101:Z102"/>
    <mergeCell ref="AC101:AC102"/>
    <mergeCell ref="AD101:AD102"/>
    <mergeCell ref="AG101:AG102"/>
    <mergeCell ref="AH101:AH102"/>
    <mergeCell ref="B103:B104"/>
    <mergeCell ref="E103:E104"/>
    <mergeCell ref="F103:F104"/>
    <mergeCell ref="I103:I104"/>
    <mergeCell ref="J103:J104"/>
    <mergeCell ref="N101:N102"/>
    <mergeCell ref="Q101:Q102"/>
    <mergeCell ref="R101:R102"/>
    <mergeCell ref="U101:U102"/>
    <mergeCell ref="V101:V102"/>
    <mergeCell ref="Y101:Y102"/>
    <mergeCell ref="B101:B102"/>
    <mergeCell ref="E101:E102"/>
    <mergeCell ref="F101:F102"/>
    <mergeCell ref="I101:I102"/>
    <mergeCell ref="J101:J102"/>
    <mergeCell ref="M101:M102"/>
    <mergeCell ref="Y103:Y104"/>
    <mergeCell ref="Z103:Z104"/>
    <mergeCell ref="AC103:AC104"/>
    <mergeCell ref="AD103:AD104"/>
    <mergeCell ref="AG103:AG104"/>
    <mergeCell ref="AH103:AH104"/>
    <mergeCell ref="M103:M104"/>
    <mergeCell ref="N103:N104"/>
    <mergeCell ref="Q103:Q104"/>
    <mergeCell ref="R103:R104"/>
    <mergeCell ref="U103:U104"/>
    <mergeCell ref="V103:V104"/>
    <mergeCell ref="Z105:Z106"/>
    <mergeCell ref="AC105:AC106"/>
    <mergeCell ref="AD105:AD106"/>
    <mergeCell ref="AG105:AG106"/>
    <mergeCell ref="AH105:AH106"/>
    <mergeCell ref="B107:B108"/>
    <mergeCell ref="E107:E108"/>
    <mergeCell ref="F107:F108"/>
    <mergeCell ref="I107:I108"/>
    <mergeCell ref="J107:J108"/>
    <mergeCell ref="N105:N106"/>
    <mergeCell ref="Q105:Q106"/>
    <mergeCell ref="R105:R106"/>
    <mergeCell ref="U105:U106"/>
    <mergeCell ref="V105:V106"/>
    <mergeCell ref="Y105:Y106"/>
    <mergeCell ref="B105:B106"/>
    <mergeCell ref="E105:E106"/>
    <mergeCell ref="F105:F106"/>
    <mergeCell ref="I105:I106"/>
    <mergeCell ref="J105:J106"/>
    <mergeCell ref="M105:M106"/>
    <mergeCell ref="Y107:Y108"/>
    <mergeCell ref="Z107:Z108"/>
    <mergeCell ref="AC107:AC108"/>
    <mergeCell ref="AD107:AD108"/>
    <mergeCell ref="AG107:AG108"/>
    <mergeCell ref="AH107:AH108"/>
    <mergeCell ref="M107:M108"/>
    <mergeCell ref="N107:N108"/>
    <mergeCell ref="Q107:Q108"/>
    <mergeCell ref="R107:R108"/>
    <mergeCell ref="U107:U108"/>
    <mergeCell ref="V107:V108"/>
  </mergeCells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23"/>
  <sheetViews>
    <sheetView zoomScale="130" zoomScaleNormal="130" workbookViewId="0">
      <selection activeCell="B110" sqref="B110"/>
    </sheetView>
  </sheetViews>
  <sheetFormatPr defaultRowHeight="12" x14ac:dyDescent="0.25"/>
  <cols>
    <col min="1" max="1" width="1.42578125" style="1" customWidth="1"/>
    <col min="2" max="2" width="2.7109375" style="17" customWidth="1"/>
    <col min="3" max="3" width="9" style="1" customWidth="1"/>
    <col min="4" max="4" width="13.140625" style="1" customWidth="1"/>
    <col min="5" max="5" width="3.28515625" style="1" customWidth="1"/>
    <col min="6" max="6" width="13.140625" style="1" customWidth="1"/>
    <col min="7" max="7" width="3.28515625" style="1" customWidth="1"/>
    <col min="8" max="8" width="13.140625" style="1" customWidth="1"/>
    <col min="9" max="9" width="3.28515625" style="1" customWidth="1"/>
    <col min="10" max="10" width="13.140625" style="1" customWidth="1"/>
    <col min="11" max="11" width="3.28515625" style="1" customWidth="1"/>
    <col min="12" max="12" width="13.140625" style="1" customWidth="1"/>
    <col min="13" max="13" width="3.28515625" style="1" customWidth="1"/>
    <col min="14" max="14" width="13.140625" style="1" customWidth="1"/>
    <col min="15" max="15" width="3.28515625" style="1" customWidth="1"/>
    <col min="16" max="16" width="13.140625" style="1" customWidth="1"/>
    <col min="17" max="17" width="3.28515625" style="1" customWidth="1"/>
    <col min="18" max="18" width="13.140625" style="1" customWidth="1"/>
    <col min="19" max="19" width="3.28515625" style="1" customWidth="1"/>
    <col min="20" max="16384" width="9.140625" style="1"/>
  </cols>
  <sheetData>
    <row r="1" spans="2:19" ht="12" customHeight="1" x14ac:dyDescent="0.25">
      <c r="B1" s="188" t="str">
        <f>GİRİŞ!A1</f>
        <v xml:space="preserve">İLKÖĞRETİM BÖLÜMÜ MATEMATİK EĞİTİMİ ANABİLİM DALI 2013-2014 BAHAR ÖĞRETİM YILI HAFTALIK DERS PROGRAMI (İ.Ö.)                                                                                                                                      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90"/>
    </row>
    <row r="2" spans="2:19" ht="12" customHeight="1" thickBot="1" x14ac:dyDescent="0.3">
      <c r="B2" s="191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3"/>
    </row>
    <row r="3" spans="2:19" s="2" customFormat="1" ht="3.75" customHeight="1" thickBot="1" x14ac:dyDescent="0.3">
      <c r="B3" s="11"/>
    </row>
    <row r="4" spans="2:19" x14ac:dyDescent="0.25">
      <c r="B4" s="12"/>
      <c r="C4" s="13"/>
      <c r="D4" s="206" t="str">
        <f>GİRİŞ!C4</f>
        <v>İkinci Öğretim 1. Sınıf</v>
      </c>
      <c r="E4" s="207"/>
      <c r="F4" s="207"/>
      <c r="G4" s="208"/>
      <c r="H4" s="209" t="str">
        <f>GİRİŞ!K4</f>
        <v>İkinci Öğretim 2. Sınıf</v>
      </c>
      <c r="I4" s="207"/>
      <c r="J4" s="207"/>
      <c r="K4" s="208"/>
      <c r="L4" s="209" t="str">
        <f>GİRİŞ!S4</f>
        <v>İkinci Öğretim 3. Sınıf</v>
      </c>
      <c r="M4" s="207"/>
      <c r="N4" s="207"/>
      <c r="O4" s="208"/>
      <c r="P4" s="209" t="str">
        <f>GİRİŞ!AA4</f>
        <v>İkinci Öğretim 4. Sınıf</v>
      </c>
      <c r="Q4" s="207"/>
      <c r="R4" s="207"/>
      <c r="S4" s="208"/>
    </row>
    <row r="5" spans="2:19" ht="12.75" thickBot="1" x14ac:dyDescent="0.3">
      <c r="B5" s="14"/>
      <c r="C5" s="15"/>
      <c r="D5" s="6" t="s">
        <v>5</v>
      </c>
      <c r="E5" s="4" t="s">
        <v>6</v>
      </c>
      <c r="F5" s="4" t="s">
        <v>7</v>
      </c>
      <c r="G5" s="5" t="s">
        <v>6</v>
      </c>
      <c r="H5" s="3" t="s">
        <v>5</v>
      </c>
      <c r="I5" s="4" t="s">
        <v>6</v>
      </c>
      <c r="J5" s="4" t="s">
        <v>7</v>
      </c>
      <c r="K5" s="5" t="s">
        <v>6</v>
      </c>
      <c r="L5" s="3" t="s">
        <v>5</v>
      </c>
      <c r="M5" s="4" t="s">
        <v>6</v>
      </c>
      <c r="N5" s="4" t="s">
        <v>7</v>
      </c>
      <c r="O5" s="5" t="s">
        <v>6</v>
      </c>
      <c r="P5" s="3" t="s">
        <v>5</v>
      </c>
      <c r="Q5" s="4" t="s">
        <v>6</v>
      </c>
      <c r="R5" s="4" t="s">
        <v>7</v>
      </c>
      <c r="S5" s="5" t="s">
        <v>6</v>
      </c>
    </row>
    <row r="6" spans="2:19" ht="9" customHeight="1" x14ac:dyDescent="0.25">
      <c r="B6" s="210" t="s">
        <v>0</v>
      </c>
      <c r="C6" s="211" t="str">
        <f>IF(GİRİŞ!B6&lt;&gt;0,GİRİŞ!B6,"")</f>
        <v>12:30-13:20</v>
      </c>
      <c r="D6" s="7" t="str">
        <f>IF(GİRİŞ!C6&lt;&gt;0,GİRİŞ!C6,"")</f>
        <v/>
      </c>
      <c r="E6" s="215" t="str">
        <f>IF(GİRİŞ!E6&lt;&gt;0,GİRİŞ!E6,"")</f>
        <v/>
      </c>
      <c r="F6" s="26" t="str">
        <f>IF(GİRİŞ!G6&lt;&gt;0,GİRİŞ!G6,"")</f>
        <v/>
      </c>
      <c r="G6" s="201" t="str">
        <f>IF(GİRİŞ!I6&lt;&gt;0,GİRİŞ!I6,"")</f>
        <v/>
      </c>
      <c r="H6" s="7" t="str">
        <f>IF(GİRİŞ!K6&lt;&gt;0,GİRİŞ!K6,"")</f>
        <v/>
      </c>
      <c r="I6" s="200" t="str">
        <f>IF(GİRİŞ!M6&lt;&gt;0,GİRİŞ!M6,"")</f>
        <v/>
      </c>
      <c r="J6" s="26" t="str">
        <f>IF(GİRİŞ!O6&lt;&gt;0,GİRİŞ!O6,"")</f>
        <v/>
      </c>
      <c r="K6" s="201" t="str">
        <f>IF(GİRİŞ!Q6&lt;&gt;0,GİRİŞ!Q6,"")</f>
        <v/>
      </c>
      <c r="L6" s="7" t="str">
        <f>IF(GİRİŞ!S6&lt;&gt;0,GİRİŞ!S6,"")</f>
        <v/>
      </c>
      <c r="M6" s="200" t="str">
        <f>IF(GİRİŞ!U6&lt;&gt;0,GİRİŞ!U6,"")</f>
        <v/>
      </c>
      <c r="N6" s="26" t="str">
        <f>IF(GİRİŞ!W6&lt;&gt;0,GİRİŞ!W6,"")</f>
        <v/>
      </c>
      <c r="O6" s="201" t="str">
        <f>IF(GİRİŞ!Y6&lt;&gt;0,GİRİŞ!Y6,"")</f>
        <v/>
      </c>
      <c r="P6" s="7" t="str">
        <f>IF(GİRİŞ!AA6&lt;&gt;0,GİRİŞ!AA6,"")</f>
        <v/>
      </c>
      <c r="Q6" s="200" t="str">
        <f>IF(GİRİŞ!AC6&lt;&gt;0,GİRİŞ!AC6,"")</f>
        <v/>
      </c>
      <c r="R6" s="26" t="str">
        <f>IF(GİRİŞ!AE6&lt;&gt;0,GİRİŞ!AE6,"")</f>
        <v/>
      </c>
      <c r="S6" s="201" t="str">
        <f>IF(GİRİŞ!AG6&lt;&gt;0,GİRİŞ!AG6,"")</f>
        <v/>
      </c>
    </row>
    <row r="7" spans="2:19" ht="9" customHeight="1" x14ac:dyDescent="0.25">
      <c r="B7" s="203"/>
      <c r="C7" s="194"/>
      <c r="D7" s="8" t="str">
        <f>IF(GİRİŞ!C7&lt;&gt;0,GİRİŞ!C7,"")</f>
        <v/>
      </c>
      <c r="E7" s="214"/>
      <c r="F7" s="24" t="str">
        <f>IF(GİRİŞ!G7&lt;&gt;0,GİRİŞ!G7,"")</f>
        <v/>
      </c>
      <c r="G7" s="196"/>
      <c r="H7" s="8" t="str">
        <f>IF(GİRİŞ!K7&lt;&gt;0,GİRİŞ!K7,"")</f>
        <v/>
      </c>
      <c r="I7" s="195"/>
      <c r="J7" s="24" t="str">
        <f>IF(GİRİŞ!O7&lt;&gt;0,GİRİŞ!O7,"")</f>
        <v/>
      </c>
      <c r="K7" s="196"/>
      <c r="L7" s="8" t="str">
        <f>IF(GİRİŞ!S7&lt;&gt;0,GİRİŞ!S7,"")</f>
        <v/>
      </c>
      <c r="M7" s="195"/>
      <c r="N7" s="24" t="str">
        <f>IF(GİRİŞ!W7&lt;&gt;0,GİRİŞ!W7,"")</f>
        <v/>
      </c>
      <c r="O7" s="196"/>
      <c r="P7" s="8" t="str">
        <f>IF(GİRİŞ!AA7&lt;&gt;0,GİRİŞ!AA7,"")</f>
        <v/>
      </c>
      <c r="Q7" s="195"/>
      <c r="R7" s="24" t="str">
        <f>IF(GİRİŞ!AE7&lt;&gt;0,GİRİŞ!AE7,"")</f>
        <v/>
      </c>
      <c r="S7" s="196"/>
    </row>
    <row r="8" spans="2:19" ht="9" customHeight="1" x14ac:dyDescent="0.25">
      <c r="B8" s="203"/>
      <c r="C8" s="194" t="str">
        <f>IF(GİRİŞ!B8&lt;&gt;0,GİRİŞ!B8,"")</f>
        <v>13:30-14:20</v>
      </c>
      <c r="D8" s="9" t="str">
        <f>IF(GİRİŞ!C8&lt;&gt;0,GİRİŞ!C8,"")</f>
        <v/>
      </c>
      <c r="E8" s="212" t="str">
        <f>IF(GİRİŞ!E8&lt;&gt;0,GİRİŞ!E8,"")</f>
        <v/>
      </c>
      <c r="F8" s="23" t="str">
        <f>IF(GİRİŞ!G8&lt;&gt;0,GİRİŞ!G8,"")</f>
        <v/>
      </c>
      <c r="G8" s="196" t="str">
        <f>IF(GİRİŞ!I8&lt;&gt;0,GİRİŞ!I8,"")</f>
        <v/>
      </c>
      <c r="H8" s="9" t="str">
        <f>IF(GİRİŞ!K8&lt;&gt;0,GİRİŞ!K8,"")</f>
        <v/>
      </c>
      <c r="I8" s="195" t="str">
        <f>IF(GİRİŞ!M8&lt;&gt;0,GİRİŞ!M8,"")</f>
        <v/>
      </c>
      <c r="J8" s="23" t="str">
        <f>IF(GİRİŞ!O8&lt;&gt;0,GİRİŞ!O8,"")</f>
        <v/>
      </c>
      <c r="K8" s="196" t="str">
        <f>IF(GİRİŞ!Q8&lt;&gt;0,GİRİŞ!Q8,"")</f>
        <v/>
      </c>
      <c r="L8" s="9" t="str">
        <f>IF(GİRİŞ!S8&lt;&gt;0,GİRİŞ!S8,"")</f>
        <v/>
      </c>
      <c r="M8" s="195" t="str">
        <f>IF(GİRİŞ!U8&lt;&gt;0,GİRİŞ!U8,"")</f>
        <v/>
      </c>
      <c r="N8" s="23" t="str">
        <f>IF(GİRİŞ!W8&lt;&gt;0,GİRİŞ!W8,"")</f>
        <v/>
      </c>
      <c r="O8" s="196" t="str">
        <f>IF(GİRİŞ!Y8&lt;&gt;0,GİRİŞ!Y8,"")</f>
        <v/>
      </c>
      <c r="P8" s="9" t="str">
        <f>IF(GİRİŞ!AA8&lt;&gt;0,GİRİŞ!AA8,"")</f>
        <v/>
      </c>
      <c r="Q8" s="195" t="str">
        <f>IF(GİRİŞ!AC8&lt;&gt;0,GİRİŞ!AC8,"")</f>
        <v/>
      </c>
      <c r="R8" s="23" t="str">
        <f>IF(GİRİŞ!AE8&lt;&gt;0,GİRİŞ!AE8,"")</f>
        <v/>
      </c>
      <c r="S8" s="196" t="str">
        <f>IF(GİRİŞ!AG8&lt;&gt;0,GİRİŞ!AG8,"")</f>
        <v/>
      </c>
    </row>
    <row r="9" spans="2:19" ht="9" customHeight="1" x14ac:dyDescent="0.25">
      <c r="B9" s="203"/>
      <c r="C9" s="194"/>
      <c r="D9" s="8" t="str">
        <f>IF(GİRİŞ!C9&lt;&gt;0,GİRİŞ!C9,"")</f>
        <v/>
      </c>
      <c r="E9" s="214"/>
      <c r="F9" s="24" t="str">
        <f>IF(GİRİŞ!G9&lt;&gt;0,GİRİŞ!G9,"")</f>
        <v/>
      </c>
      <c r="G9" s="196"/>
      <c r="H9" s="8" t="str">
        <f>IF(GİRİŞ!K9&lt;&gt;0,GİRİŞ!K9,"")</f>
        <v/>
      </c>
      <c r="I9" s="195"/>
      <c r="J9" s="24" t="str">
        <f>IF(GİRİŞ!O9&lt;&gt;0,GİRİŞ!O9,"")</f>
        <v/>
      </c>
      <c r="K9" s="196"/>
      <c r="L9" s="8" t="str">
        <f>IF(GİRİŞ!S9&lt;&gt;0,GİRİŞ!S9,"")</f>
        <v/>
      </c>
      <c r="M9" s="195"/>
      <c r="N9" s="24" t="str">
        <f>IF(GİRİŞ!W9&lt;&gt;0,GİRİŞ!W9,"")</f>
        <v/>
      </c>
      <c r="O9" s="196"/>
      <c r="P9" s="8" t="str">
        <f>IF(GİRİŞ!AA9&lt;&gt;0,GİRİŞ!AA9,"")</f>
        <v/>
      </c>
      <c r="Q9" s="195"/>
      <c r="R9" s="24" t="str">
        <f>IF(GİRİŞ!AE9&lt;&gt;0,GİRİŞ!AE9,"")</f>
        <v/>
      </c>
      <c r="S9" s="196"/>
    </row>
    <row r="10" spans="2:19" ht="9" customHeight="1" x14ac:dyDescent="0.25">
      <c r="B10" s="203"/>
      <c r="C10" s="194" t="str">
        <f>IF(GİRİŞ!B10&lt;&gt;0,GİRİŞ!B10,"")</f>
        <v>14:30-15:20</v>
      </c>
      <c r="D10" s="9" t="str">
        <f>IF(GİRİŞ!C10&lt;&gt;0,GİRİŞ!C10,"")</f>
        <v/>
      </c>
      <c r="E10" s="212" t="str">
        <f>IF(GİRİŞ!E10&lt;&gt;0,GİRİŞ!E10,"")</f>
        <v/>
      </c>
      <c r="F10" s="23" t="str">
        <f>IF(GİRİŞ!G10&lt;&gt;0,GİRİŞ!G10,"")</f>
        <v/>
      </c>
      <c r="G10" s="196" t="str">
        <f>IF(GİRİŞ!I10&lt;&gt;0,GİRİŞ!I10,"")</f>
        <v/>
      </c>
      <c r="H10" s="9" t="str">
        <f>IF(GİRİŞ!K10&lt;&gt;0,GİRİŞ!K10,"")</f>
        <v/>
      </c>
      <c r="I10" s="195" t="str">
        <f>IF(GİRİŞ!M10&lt;&gt;0,GİRİŞ!M10,"")</f>
        <v/>
      </c>
      <c r="J10" s="23" t="str">
        <f>IF(GİRİŞ!O10&lt;&gt;0,GİRİŞ!O10,"")</f>
        <v/>
      </c>
      <c r="K10" s="196" t="str">
        <f>IF(GİRİŞ!Q10&lt;&gt;0,GİRİŞ!Q10,"")</f>
        <v/>
      </c>
      <c r="L10" s="9" t="str">
        <f>IF(GİRİŞ!S10&lt;&gt;0,GİRİŞ!S10,"")</f>
        <v/>
      </c>
      <c r="M10" s="195" t="str">
        <f>IF(GİRİŞ!U10&lt;&gt;0,GİRİŞ!U10,"")</f>
        <v/>
      </c>
      <c r="N10" s="23" t="str">
        <f>IF(GİRİŞ!W10&lt;&gt;0,GİRİŞ!W10,"")</f>
        <v/>
      </c>
      <c r="O10" s="196" t="str">
        <f>IF(GİRİŞ!Y10&lt;&gt;0,GİRİŞ!Y10,"")</f>
        <v/>
      </c>
      <c r="P10" s="9" t="str">
        <f>IF(GİRİŞ!AA10&lt;&gt;0,GİRİŞ!AA10,"")</f>
        <v/>
      </c>
      <c r="Q10" s="195" t="str">
        <f>IF(GİRİŞ!AC10&lt;&gt;0,GİRİŞ!AC10,"")</f>
        <v/>
      </c>
      <c r="R10" s="23" t="str">
        <f>IF(GİRİŞ!AE10&lt;&gt;0,GİRİŞ!AE10,"")</f>
        <v/>
      </c>
      <c r="S10" s="196" t="str">
        <f>IF(GİRİŞ!AG10&lt;&gt;0,GİRİŞ!AG10,"")</f>
        <v/>
      </c>
    </row>
    <row r="11" spans="2:19" ht="9" customHeight="1" x14ac:dyDescent="0.25">
      <c r="B11" s="203"/>
      <c r="C11" s="194"/>
      <c r="D11" s="8" t="str">
        <f>IF(GİRİŞ!C11&lt;&gt;0,GİRİŞ!C11,"")</f>
        <v/>
      </c>
      <c r="E11" s="214"/>
      <c r="F11" s="24" t="str">
        <f>IF(GİRİŞ!G11&lt;&gt;0,GİRİŞ!G11,"")</f>
        <v/>
      </c>
      <c r="G11" s="196"/>
      <c r="H11" s="8" t="str">
        <f>IF(GİRİŞ!K11&lt;&gt;0,GİRİŞ!K11,"")</f>
        <v/>
      </c>
      <c r="I11" s="195"/>
      <c r="J11" s="24" t="str">
        <f>IF(GİRİŞ!O11&lt;&gt;0,GİRİŞ!O11,"")</f>
        <v/>
      </c>
      <c r="K11" s="196"/>
      <c r="L11" s="8" t="str">
        <f>IF(GİRİŞ!S11&lt;&gt;0,GİRİŞ!S11,"")</f>
        <v/>
      </c>
      <c r="M11" s="195"/>
      <c r="N11" s="24" t="str">
        <f>IF(GİRİŞ!W11&lt;&gt;0,GİRİŞ!W11,"")</f>
        <v/>
      </c>
      <c r="O11" s="196"/>
      <c r="P11" s="8" t="str">
        <f>IF(GİRİŞ!AA11&lt;&gt;0,GİRİŞ!AA11,"")</f>
        <v/>
      </c>
      <c r="Q11" s="195"/>
      <c r="R11" s="24" t="str">
        <f>IF(GİRİŞ!AE11&lt;&gt;0,GİRİŞ!AE11,"")</f>
        <v/>
      </c>
      <c r="S11" s="196"/>
    </row>
    <row r="12" spans="2:19" ht="9" customHeight="1" x14ac:dyDescent="0.25">
      <c r="B12" s="203"/>
      <c r="C12" s="194" t="str">
        <f>IF(GİRİŞ!B12&lt;&gt;0,GİRİŞ!B12,"")</f>
        <v>15:30-16:20</v>
      </c>
      <c r="D12" s="9" t="str">
        <f>IF(GİRİŞ!C12&lt;&gt;0,GİRİŞ!C12,"")</f>
        <v/>
      </c>
      <c r="E12" s="212" t="str">
        <f>IF(GİRİŞ!E12&lt;&gt;0,GİRİŞ!E12,"")</f>
        <v/>
      </c>
      <c r="F12" s="23" t="str">
        <f>IF(GİRİŞ!G12&lt;&gt;0,GİRİŞ!G12,"")</f>
        <v/>
      </c>
      <c r="G12" s="196" t="str">
        <f>IF(GİRİŞ!I12&lt;&gt;0,GİRİŞ!I12,"")</f>
        <v/>
      </c>
      <c r="H12" s="9" t="str">
        <f>IF(GİRİŞ!K12&lt;&gt;0,GİRİŞ!K12,"")</f>
        <v/>
      </c>
      <c r="I12" s="195" t="str">
        <f>IF(GİRİŞ!M12&lt;&gt;0,GİRİŞ!M12,"")</f>
        <v/>
      </c>
      <c r="J12" s="23" t="str">
        <f>IF(GİRİŞ!O12&lt;&gt;0,GİRİŞ!O12,"")</f>
        <v/>
      </c>
      <c r="K12" s="196" t="str">
        <f>IF(GİRİŞ!Q12&lt;&gt;0,GİRİŞ!Q12,"")</f>
        <v/>
      </c>
      <c r="L12" s="9" t="str">
        <f>IF(GİRİŞ!S12&lt;&gt;0,GİRİŞ!S12,"")</f>
        <v/>
      </c>
      <c r="M12" s="195" t="str">
        <f>IF(GİRİŞ!U12&lt;&gt;0,GİRİŞ!U12,"")</f>
        <v/>
      </c>
      <c r="N12" s="23" t="str">
        <f>IF(GİRİŞ!W12&lt;&gt;0,GİRİŞ!W12,"")</f>
        <v/>
      </c>
      <c r="O12" s="196" t="str">
        <f>IF(GİRİŞ!Y12&lt;&gt;0,GİRİŞ!Y12,"")</f>
        <v/>
      </c>
      <c r="P12" s="9" t="str">
        <f>IF(GİRİŞ!AA12&lt;&gt;0,GİRİŞ!AA12,"")</f>
        <v/>
      </c>
      <c r="Q12" s="195" t="str">
        <f>IF(GİRİŞ!AC12&lt;&gt;0,GİRİŞ!AC12,"")</f>
        <v/>
      </c>
      <c r="R12" s="23" t="str">
        <f>IF(GİRİŞ!AE12&lt;&gt;0,GİRİŞ!AE12,"")</f>
        <v/>
      </c>
      <c r="S12" s="196" t="str">
        <f>IF(GİRİŞ!AG12&lt;&gt;0,GİRİŞ!AG12,"")</f>
        <v/>
      </c>
    </row>
    <row r="13" spans="2:19" ht="9" customHeight="1" x14ac:dyDescent="0.25">
      <c r="B13" s="203"/>
      <c r="C13" s="194"/>
      <c r="D13" s="8" t="str">
        <f>IF(GİRİŞ!C13&lt;&gt;0,GİRİŞ!C13,"")</f>
        <v/>
      </c>
      <c r="E13" s="214"/>
      <c r="F13" s="24" t="str">
        <f>IF(GİRİŞ!G13&lt;&gt;0,GİRİŞ!G13,"")</f>
        <v/>
      </c>
      <c r="G13" s="196"/>
      <c r="H13" s="8" t="str">
        <f>IF(GİRİŞ!K13&lt;&gt;0,GİRİŞ!K13,"")</f>
        <v/>
      </c>
      <c r="I13" s="195"/>
      <c r="J13" s="24" t="str">
        <f>IF(GİRİŞ!O13&lt;&gt;0,GİRİŞ!O13,"")</f>
        <v/>
      </c>
      <c r="K13" s="196"/>
      <c r="L13" s="8" t="str">
        <f>IF(GİRİŞ!S13&lt;&gt;0,GİRİŞ!S13,"")</f>
        <v/>
      </c>
      <c r="M13" s="195"/>
      <c r="N13" s="24" t="str">
        <f>IF(GİRİŞ!W13&lt;&gt;0,GİRİŞ!W13,"")</f>
        <v/>
      </c>
      <c r="O13" s="196"/>
      <c r="P13" s="8" t="str">
        <f>IF(GİRİŞ!AA13&lt;&gt;0,GİRİŞ!AA13,"")</f>
        <v/>
      </c>
      <c r="Q13" s="195"/>
      <c r="R13" s="24" t="str">
        <f>IF(GİRİŞ!AE13&lt;&gt;0,GİRİŞ!AE13,"")</f>
        <v/>
      </c>
      <c r="S13" s="196"/>
    </row>
    <row r="14" spans="2:19" ht="9" customHeight="1" x14ac:dyDescent="0.25">
      <c r="B14" s="203"/>
      <c r="C14" s="194" t="str">
        <f>IF(GİRİŞ!B14&lt;&gt;0,GİRİŞ!B14,"")</f>
        <v>16:30-17:20</v>
      </c>
      <c r="D14" s="9" t="str">
        <f>IF(GİRİŞ!C14&lt;&gt;0,GİRİŞ!C14,"")</f>
        <v/>
      </c>
      <c r="E14" s="212" t="str">
        <f>IF(GİRİŞ!E14&lt;&gt;0,GİRİŞ!E14,"")</f>
        <v/>
      </c>
      <c r="F14" s="23" t="str">
        <f>IF(GİRİŞ!G14&lt;&gt;0,GİRİŞ!G14,"")</f>
        <v/>
      </c>
      <c r="G14" s="196" t="str">
        <f>IF(GİRİŞ!I14&lt;&gt;0,GİRİŞ!I14,"")</f>
        <v/>
      </c>
      <c r="H14" s="9" t="str">
        <f>IF(GİRİŞ!K14&lt;&gt;0,GİRİŞ!K14,"")</f>
        <v/>
      </c>
      <c r="I14" s="195" t="str">
        <f>IF(GİRİŞ!M14&lt;&gt;0,GİRİŞ!M14,"")</f>
        <v/>
      </c>
      <c r="J14" s="23" t="str">
        <f>IF(GİRİŞ!O14&lt;&gt;0,GİRİŞ!O14,"")</f>
        <v/>
      </c>
      <c r="K14" s="196" t="str">
        <f>IF(GİRİŞ!Q14&lt;&gt;0,GİRİŞ!Q14,"")</f>
        <v/>
      </c>
      <c r="L14" s="9" t="str">
        <f>IF(GİRİŞ!S14&lt;&gt;0,GİRİŞ!S14,"")</f>
        <v/>
      </c>
      <c r="M14" s="195" t="str">
        <f>IF(GİRİŞ!U14&lt;&gt;0,GİRİŞ!U14,"")</f>
        <v/>
      </c>
      <c r="N14" s="23" t="str">
        <f>IF(GİRİŞ!W14&lt;&gt;0,GİRİŞ!W14,"")</f>
        <v/>
      </c>
      <c r="O14" s="196" t="str">
        <f>IF(GİRİŞ!Y14&lt;&gt;0,GİRİŞ!Y14,"")</f>
        <v/>
      </c>
      <c r="P14" s="9" t="str">
        <f>IF(GİRİŞ!AA14&lt;&gt;0,GİRİŞ!AA14,"")</f>
        <v/>
      </c>
      <c r="Q14" s="195" t="str">
        <f>IF(GİRİŞ!AC14&lt;&gt;0,GİRİŞ!AC14,"")</f>
        <v/>
      </c>
      <c r="R14" s="23" t="str">
        <f>IF(GİRİŞ!AE14&lt;&gt;0,GİRİŞ!AE14,"")</f>
        <v/>
      </c>
      <c r="S14" s="196" t="str">
        <f>IF(GİRİŞ!AG14&lt;&gt;0,GİRİŞ!AG14,"")</f>
        <v/>
      </c>
    </row>
    <row r="15" spans="2:19" ht="9" customHeight="1" x14ac:dyDescent="0.25">
      <c r="B15" s="203"/>
      <c r="C15" s="194"/>
      <c r="D15" s="8" t="str">
        <f>IF(GİRİŞ!C15&lt;&gt;0,GİRİŞ!C15,"")</f>
        <v/>
      </c>
      <c r="E15" s="214"/>
      <c r="F15" s="24" t="str">
        <f>IF(GİRİŞ!G15&lt;&gt;0,GİRİŞ!G15,"")</f>
        <v/>
      </c>
      <c r="G15" s="196"/>
      <c r="H15" s="8" t="str">
        <f>IF(GİRİŞ!K15&lt;&gt;0,GİRİŞ!K15,"")</f>
        <v/>
      </c>
      <c r="I15" s="195"/>
      <c r="J15" s="24" t="str">
        <f>IF(GİRİŞ!O15&lt;&gt;0,GİRİŞ!O15,"")</f>
        <v/>
      </c>
      <c r="K15" s="196"/>
      <c r="L15" s="8" t="str">
        <f>IF(GİRİŞ!S15&lt;&gt;0,GİRİŞ!S15,"")</f>
        <v/>
      </c>
      <c r="M15" s="195"/>
      <c r="N15" s="24" t="str">
        <f>IF(GİRİŞ!W15&lt;&gt;0,GİRİŞ!W15,"")</f>
        <v/>
      </c>
      <c r="O15" s="196"/>
      <c r="P15" s="8" t="str">
        <f>IF(GİRİŞ!AA15&lt;&gt;0,GİRİŞ!AA15,"")</f>
        <v/>
      </c>
      <c r="Q15" s="195"/>
      <c r="R15" s="24" t="str">
        <f>IF(GİRİŞ!AE15&lt;&gt;0,GİRİŞ!AE15,"")</f>
        <v/>
      </c>
      <c r="S15" s="196"/>
    </row>
    <row r="16" spans="2:19" ht="9" customHeight="1" x14ac:dyDescent="0.25">
      <c r="B16" s="203"/>
      <c r="C16" s="194" t="str">
        <f>IF(GİRİŞ!B16&lt;&gt;0,GİRİŞ!B16,"")</f>
        <v>17:30-18:20</v>
      </c>
      <c r="D16" s="9" t="str">
        <f>IF(GİRİŞ!C16&lt;&gt;0,GİRİŞ!C16,"")</f>
        <v/>
      </c>
      <c r="E16" s="212" t="str">
        <f>IF(GİRİŞ!E16&lt;&gt;0,GİRİŞ!E16,"")</f>
        <v/>
      </c>
      <c r="F16" s="23" t="str">
        <f>IF(GİRİŞ!G16&lt;&gt;0,GİRİŞ!G16,"")</f>
        <v/>
      </c>
      <c r="G16" s="196" t="str">
        <f>IF(GİRİŞ!I16&lt;&gt;0,GİRİŞ!I16,"")</f>
        <v/>
      </c>
      <c r="H16" s="9" t="str">
        <f>IF(GİRİŞ!K16&lt;&gt;0,GİRİŞ!K16,"")</f>
        <v/>
      </c>
      <c r="I16" s="195" t="str">
        <f>IF(GİRİŞ!M16&lt;&gt;0,GİRİŞ!M16,"")</f>
        <v/>
      </c>
      <c r="J16" s="23" t="str">
        <f>IF(GİRİŞ!O16&lt;&gt;0,GİRİŞ!O16,"")</f>
        <v/>
      </c>
      <c r="K16" s="196" t="str">
        <f>IF(GİRİŞ!Q16&lt;&gt;0,GİRİŞ!Q16,"")</f>
        <v/>
      </c>
      <c r="L16" s="9" t="str">
        <f>IF(GİRİŞ!S16&lt;&gt;0,GİRİŞ!S16,"")</f>
        <v>Doç.Dr.M.Bulut</v>
      </c>
      <c r="M16" s="195" t="str">
        <f>IF(GİRİŞ!U16&lt;&gt;0,GİRİŞ!U16,"")</f>
        <v/>
      </c>
      <c r="N16" s="23" t="str">
        <f>IF(GİRİŞ!W16&lt;&gt;0,GİRİŞ!W16,"")</f>
        <v xml:space="preserve">Doç.Dr.Şeref Tan </v>
      </c>
      <c r="O16" s="196" t="str">
        <f>IF(GİRİŞ!Y16&lt;&gt;0,GİRİŞ!Y16,"")</f>
        <v>FZ04</v>
      </c>
      <c r="P16" s="9" t="str">
        <f>IF(GİRİŞ!AA16&lt;&gt;0,GİRİŞ!AA16,"")</f>
        <v>Doç. Dr. N. Aksoy</v>
      </c>
      <c r="Q16" s="195" t="str">
        <f>IF(GİRİŞ!AC16&lt;&gt;0,GİRİŞ!AC16,"")</f>
        <v>CZ13</v>
      </c>
      <c r="R16" s="23" t="str">
        <f>IF(GİRİŞ!AE16&lt;&gt;0,GİRİŞ!AE16,"")</f>
        <v>Prof.Dr.C.Çınar</v>
      </c>
      <c r="S16" s="196" t="str">
        <f>IF(GİRİŞ!AG16&lt;&gt;0,GİRİŞ!AG16,"")</f>
        <v/>
      </c>
    </row>
    <row r="17" spans="2:19" ht="9" customHeight="1" x14ac:dyDescent="0.25">
      <c r="B17" s="203"/>
      <c r="C17" s="194"/>
      <c r="D17" s="8" t="str">
        <f>IF(GİRİŞ!C17&lt;&gt;0,GİRİŞ!C17,"")</f>
        <v/>
      </c>
      <c r="E17" s="214"/>
      <c r="F17" s="24" t="str">
        <f>IF(GİRİŞ!G17&lt;&gt;0,GİRİŞ!G17,"")</f>
        <v/>
      </c>
      <c r="G17" s="196"/>
      <c r="H17" s="8" t="str">
        <f>IF(GİRİŞ!K17&lt;&gt;0,GİRİŞ!K17,"")</f>
        <v/>
      </c>
      <c r="I17" s="195"/>
      <c r="J17" s="24" t="str">
        <f>IF(GİRİŞ!O17&lt;&gt;0,GİRİŞ!O17,"")</f>
        <v/>
      </c>
      <c r="K17" s="196"/>
      <c r="L17" s="8" t="str">
        <f>IF(GİRİŞ!S17&lt;&gt;0,GİRİŞ!S17,"")</f>
        <v>Topl. Hzmt. Uyg.</v>
      </c>
      <c r="M17" s="195"/>
      <c r="N17" s="24" t="str">
        <f>IF(GİRİŞ!W17&lt;&gt;0,GİRİŞ!W17,"")</f>
        <v xml:space="preserve">Ölç. &amp; Değer. </v>
      </c>
      <c r="O17" s="196"/>
      <c r="P17" s="8" t="str">
        <f>IF(GİRİŞ!AA17&lt;&gt;0,GİRİŞ!AA17,"")</f>
        <v xml:space="preserve">Türk Eğt. Sis &amp; Okul </v>
      </c>
      <c r="Q17" s="195"/>
      <c r="R17" s="24" t="str">
        <f>IF(GİRİŞ!AE17&lt;&gt;0,GİRİŞ!AE17,"")</f>
        <v>Öğr. Uygulaması</v>
      </c>
      <c r="S17" s="196"/>
    </row>
    <row r="18" spans="2:19" ht="9" customHeight="1" x14ac:dyDescent="0.25">
      <c r="B18" s="203"/>
      <c r="C18" s="194" t="str">
        <f>IF(GİRİŞ!B18&lt;&gt;0,GİRİŞ!B18,"")</f>
        <v>18:30-19:20</v>
      </c>
      <c r="D18" s="9" t="str">
        <f>IF(GİRİŞ!C18&lt;&gt;0,GİRİŞ!C18,"")</f>
        <v/>
      </c>
      <c r="E18" s="212" t="str">
        <f>IF(GİRİŞ!E18&lt;&gt;0,GİRİŞ!E18,"")</f>
        <v/>
      </c>
      <c r="F18" s="23" t="str">
        <f>IF(GİRİŞ!G18&lt;&gt;0,GİRİŞ!G18,"")</f>
        <v/>
      </c>
      <c r="G18" s="196" t="str">
        <f>IF(GİRİŞ!I18&lt;&gt;0,GİRİŞ!I18,"")</f>
        <v/>
      </c>
      <c r="H18" s="9" t="str">
        <f>IF(GİRİŞ!K18&lt;&gt;0,GİRİŞ!K18,"")</f>
        <v/>
      </c>
      <c r="I18" s="195" t="str">
        <f>IF(GİRİŞ!M18&lt;&gt;0,GİRİŞ!M18,"")</f>
        <v/>
      </c>
      <c r="J18" s="23" t="str">
        <f>IF(GİRİŞ!O18&lt;&gt;0,GİRİŞ!O18,"")</f>
        <v/>
      </c>
      <c r="K18" s="196" t="str">
        <f>IF(GİRİŞ!Q18&lt;&gt;0,GİRİŞ!Q18,"")</f>
        <v/>
      </c>
      <c r="L18" s="9" t="str">
        <f>IF(GİRİŞ!S18&lt;&gt;0,GİRİŞ!S18,"")</f>
        <v xml:space="preserve">Y. Doç. M. Aktümen </v>
      </c>
      <c r="M18" s="195" t="str">
        <f>IF(GİRİŞ!U18&lt;&gt;0,GİRİŞ!U18,"")</f>
        <v>FZ03</v>
      </c>
      <c r="N18" s="23" t="str">
        <f>IF(GİRİŞ!W18&lt;&gt;0,GİRİŞ!W18,"")</f>
        <v xml:space="preserve">Doç.Dr.Şeref Tan </v>
      </c>
      <c r="O18" s="196" t="str">
        <f>IF(GİRİŞ!Y18&lt;&gt;0,GİRİŞ!Y18,"")</f>
        <v>FZ04</v>
      </c>
      <c r="P18" s="9" t="str">
        <f>IF(GİRİŞ!AA18&lt;&gt;0,GİRİŞ!AA18,"")</f>
        <v>Doç. Dr. N. Aksoy</v>
      </c>
      <c r="Q18" s="195" t="str">
        <f>IF(GİRİŞ!AC18&lt;&gt;0,GİRİŞ!AC18,"")</f>
        <v>CZ13</v>
      </c>
      <c r="R18" s="23" t="str">
        <f>IF(GİRİŞ!AE18&lt;&gt;0,GİRİŞ!AE18,"")</f>
        <v>Prof.Dr.C.Çınar</v>
      </c>
      <c r="S18" s="196" t="str">
        <f>IF(GİRİŞ!AG18&lt;&gt;0,GİRİŞ!AG18,"")</f>
        <v/>
      </c>
    </row>
    <row r="19" spans="2:19" ht="9" customHeight="1" x14ac:dyDescent="0.25">
      <c r="B19" s="203"/>
      <c r="C19" s="194"/>
      <c r="D19" s="8" t="str">
        <f>IF(GİRİŞ!C19&lt;&gt;0,GİRİŞ!C19,"")</f>
        <v/>
      </c>
      <c r="E19" s="214"/>
      <c r="F19" s="24" t="str">
        <f>IF(GİRİŞ!G19&lt;&gt;0,GİRİŞ!G19,"")</f>
        <v/>
      </c>
      <c r="G19" s="196"/>
      <c r="H19" s="8" t="str">
        <f>IF(GİRİŞ!K19&lt;&gt;0,GİRİŞ!K19,"")</f>
        <v/>
      </c>
      <c r="I19" s="195"/>
      <c r="J19" s="24" t="str">
        <f>IF(GİRİŞ!O19&lt;&gt;0,GİRİŞ!O19,"")</f>
        <v/>
      </c>
      <c r="K19" s="196"/>
      <c r="L19" s="8" t="str">
        <f>IF(GİRİŞ!S19&lt;&gt;0,GİRİŞ!S19,"")</f>
        <v>Ist &amp; Ols II</v>
      </c>
      <c r="M19" s="195"/>
      <c r="N19" s="24" t="str">
        <f>IF(GİRİŞ!W19&lt;&gt;0,GİRİŞ!W19,"")</f>
        <v xml:space="preserve">Ölç. &amp; Değer. </v>
      </c>
      <c r="O19" s="196"/>
      <c r="P19" s="8" t="str">
        <f>IF(GİRİŞ!AA19&lt;&gt;0,GİRİŞ!AA19,"")</f>
        <v xml:space="preserve">Türk Eğt. Sis &amp; Okul </v>
      </c>
      <c r="Q19" s="195"/>
      <c r="R19" s="24" t="str">
        <f>IF(GİRİŞ!AE19&lt;&gt;0,GİRİŞ!AE19,"")</f>
        <v>Öğr. Uygulaması</v>
      </c>
      <c r="S19" s="196"/>
    </row>
    <row r="20" spans="2:19" ht="9" customHeight="1" x14ac:dyDescent="0.25">
      <c r="B20" s="203"/>
      <c r="C20" s="194" t="str">
        <f>IF(GİRİŞ!B20&lt;&gt;0,GİRİŞ!B20,"")</f>
        <v>19:30-20:20</v>
      </c>
      <c r="D20" s="9" t="str">
        <f>IF(GİRİŞ!C20&lt;&gt;0,GİRİŞ!C20,"")</f>
        <v/>
      </c>
      <c r="E20" s="212" t="str">
        <f>IF(GİRİŞ!E20&lt;&gt;0,GİRİŞ!E20,"")</f>
        <v/>
      </c>
      <c r="F20" s="23" t="str">
        <f>IF(GİRİŞ!G20&lt;&gt;0,GİRİŞ!G20,"")</f>
        <v/>
      </c>
      <c r="G20" s="196" t="str">
        <f>IF(GİRİŞ!I20&lt;&gt;0,GİRİŞ!I20,"")</f>
        <v/>
      </c>
      <c r="H20" s="9" t="str">
        <f>IF(GİRİŞ!K20&lt;&gt;0,GİRİŞ!K20,"")</f>
        <v/>
      </c>
      <c r="I20" s="195" t="str">
        <f>IF(GİRİŞ!M20&lt;&gt;0,GİRİŞ!M20,"")</f>
        <v/>
      </c>
      <c r="J20" s="23" t="str">
        <f>IF(GİRİŞ!O20&lt;&gt;0,GİRİŞ!O20,"")</f>
        <v/>
      </c>
      <c r="K20" s="196" t="str">
        <f>IF(GİRİŞ!Q20&lt;&gt;0,GİRİŞ!Q20,"")</f>
        <v/>
      </c>
      <c r="L20" s="9" t="str">
        <f>IF(GİRİŞ!S20&lt;&gt;0,GİRİŞ!S20,"")</f>
        <v xml:space="preserve">Y. Doç. M. Aktümen </v>
      </c>
      <c r="M20" s="195" t="str">
        <f>IF(GİRİŞ!U20&lt;&gt;0,GİRİŞ!U20,"")</f>
        <v>FZ03</v>
      </c>
      <c r="N20" s="23" t="str">
        <f>IF(GİRİŞ!W20&lt;&gt;0,GİRİŞ!W20,"")</f>
        <v xml:space="preserve">Doç.Dr.Şeref Tan </v>
      </c>
      <c r="O20" s="196" t="str">
        <f>IF(GİRİŞ!Y20&lt;&gt;0,GİRİŞ!Y20,"")</f>
        <v>FZ04</v>
      </c>
      <c r="P20" s="9" t="str">
        <f>IF(GİRİŞ!AA20&lt;&gt;0,GİRİŞ!AA20,"")</f>
        <v>Doç.Dr.M.Bulut</v>
      </c>
      <c r="Q20" s="195" t="str">
        <f>IF(GİRİŞ!AC20&lt;&gt;0,GİRİŞ!AC20,"")</f>
        <v/>
      </c>
      <c r="R20" s="23" t="str">
        <f>IF(GİRİŞ!AE20&lt;&gt;0,GİRİŞ!AE20,"")</f>
        <v>Doç. Dr. N. Aksoy</v>
      </c>
      <c r="S20" s="196" t="str">
        <f>IF(GİRİŞ!AG20&lt;&gt;0,GİRİŞ!AG20,"")</f>
        <v>CZ13</v>
      </c>
    </row>
    <row r="21" spans="2:19" ht="9" customHeight="1" x14ac:dyDescent="0.25">
      <c r="B21" s="203"/>
      <c r="C21" s="194"/>
      <c r="D21" s="8" t="str">
        <f>IF(GİRİŞ!C21&lt;&gt;0,GİRİŞ!C21,"")</f>
        <v/>
      </c>
      <c r="E21" s="214"/>
      <c r="F21" s="24" t="str">
        <f>IF(GİRİŞ!G21&lt;&gt;0,GİRİŞ!G21,"")</f>
        <v/>
      </c>
      <c r="G21" s="196"/>
      <c r="H21" s="8" t="str">
        <f>IF(GİRİŞ!K21&lt;&gt;0,GİRİŞ!K21,"")</f>
        <v/>
      </c>
      <c r="I21" s="195"/>
      <c r="J21" s="24" t="str">
        <f>IF(GİRİŞ!O21&lt;&gt;0,GİRİŞ!O21,"")</f>
        <v/>
      </c>
      <c r="K21" s="196"/>
      <c r="L21" s="8" t="str">
        <f>IF(GİRİŞ!S21&lt;&gt;0,GİRİŞ!S21,"")</f>
        <v>Ist &amp; Ols II</v>
      </c>
      <c r="M21" s="195"/>
      <c r="N21" s="24" t="str">
        <f>IF(GİRİŞ!W21&lt;&gt;0,GİRİŞ!W21,"")</f>
        <v xml:space="preserve">Ölç. &amp; Değer. </v>
      </c>
      <c r="O21" s="196"/>
      <c r="P21" s="8" t="str">
        <f>IF(GİRİŞ!AA21&lt;&gt;0,GİRİŞ!AA21,"")</f>
        <v>Öğr. Uygulaması</v>
      </c>
      <c r="Q21" s="195"/>
      <c r="R21" s="24" t="str">
        <f>IF(GİRİŞ!AE21&lt;&gt;0,GİRİŞ!AE21,"")</f>
        <v xml:space="preserve">Türk Eğt. Sis &amp; Okul </v>
      </c>
      <c r="S21" s="196"/>
    </row>
    <row r="22" spans="2:19" ht="9" customHeight="1" x14ac:dyDescent="0.25">
      <c r="B22" s="203"/>
      <c r="C22" s="194" t="str">
        <f>IF(GİRİŞ!B22&lt;&gt;0,GİRİŞ!B22,"")</f>
        <v>20:30-21:20</v>
      </c>
      <c r="D22" s="9" t="str">
        <f>IF(GİRİŞ!C22&lt;&gt;0,GİRİŞ!C22,"")</f>
        <v/>
      </c>
      <c r="E22" s="212" t="str">
        <f>IF(GİRİŞ!E22&lt;&gt;0,GİRİŞ!E22,"")</f>
        <v/>
      </c>
      <c r="F22" s="23" t="str">
        <f>IF(GİRİŞ!G22&lt;&gt;0,GİRİŞ!G22,"")</f>
        <v/>
      </c>
      <c r="G22" s="196" t="str">
        <f>IF(GİRİŞ!I22&lt;&gt;0,GİRİŞ!I22,"")</f>
        <v/>
      </c>
      <c r="H22" s="9" t="str">
        <f>IF(GİRİŞ!K22&lt;&gt;0,GİRİŞ!K22,"")</f>
        <v/>
      </c>
      <c r="I22" s="195" t="str">
        <f>IF(GİRİŞ!M22&lt;&gt;0,GİRİŞ!M22,"")</f>
        <v/>
      </c>
      <c r="J22" s="23" t="str">
        <f>IF(GİRİŞ!O22&lt;&gt;0,GİRİŞ!O22,"")</f>
        <v/>
      </c>
      <c r="K22" s="196" t="str">
        <f>IF(GİRİŞ!Q22&lt;&gt;0,GİRİŞ!Q22,"")</f>
        <v/>
      </c>
      <c r="L22" s="9" t="str">
        <f>IF(GİRİŞ!S22&lt;&gt;0,GİRİŞ!S22,"")</f>
        <v>Doç.Dr.M.Bulut</v>
      </c>
      <c r="M22" s="195" t="str">
        <f>IF(GİRİŞ!U22&lt;&gt;0,GİRİŞ!U22,"")</f>
        <v/>
      </c>
      <c r="N22" s="23" t="str">
        <f>IF(GİRİŞ!W22&lt;&gt;0,GİRİŞ!W22,"")</f>
        <v xml:space="preserve">Y. Doç. M. Aktümen </v>
      </c>
      <c r="O22" s="196" t="str">
        <f>IF(GİRİŞ!Y22&lt;&gt;0,GİRİŞ!Y22,"")</f>
        <v>FZ03</v>
      </c>
      <c r="P22" s="9" t="str">
        <f>IF(GİRİŞ!AA22&lt;&gt;0,GİRİŞ!AA22,"")</f>
        <v>Doç.Dr.M.Bulut</v>
      </c>
      <c r="Q22" s="195" t="str">
        <f>IF(GİRİŞ!AC22&lt;&gt;0,GİRİŞ!AC22,"")</f>
        <v/>
      </c>
      <c r="R22" s="23" t="str">
        <f>IF(GİRİŞ!AE22&lt;&gt;0,GİRİŞ!AE22,"")</f>
        <v>Doç. Dr. N. Aksoy</v>
      </c>
      <c r="S22" s="196" t="str">
        <f>IF(GİRİŞ!AG22&lt;&gt;0,GİRİŞ!AG22,"")</f>
        <v>CZ13</v>
      </c>
    </row>
    <row r="23" spans="2:19" ht="9" customHeight="1" x14ac:dyDescent="0.25">
      <c r="B23" s="203"/>
      <c r="C23" s="194"/>
      <c r="D23" s="8" t="str">
        <f>IF(GİRİŞ!C23&lt;&gt;0,GİRİŞ!C23,"")</f>
        <v/>
      </c>
      <c r="E23" s="214"/>
      <c r="F23" s="24" t="str">
        <f>IF(GİRİŞ!G23&lt;&gt;0,GİRİŞ!G23,"")</f>
        <v/>
      </c>
      <c r="G23" s="196"/>
      <c r="H23" s="8" t="str">
        <f>IF(GİRİŞ!K23&lt;&gt;0,GİRİŞ!K23,"")</f>
        <v/>
      </c>
      <c r="I23" s="195"/>
      <c r="J23" s="24" t="str">
        <f>IF(GİRİŞ!O23&lt;&gt;0,GİRİŞ!O23,"")</f>
        <v/>
      </c>
      <c r="K23" s="196"/>
      <c r="L23" s="8" t="str">
        <f>IF(GİRİŞ!S23&lt;&gt;0,GİRİŞ!S23,"")</f>
        <v>Topl. Hzmt. Uyg.</v>
      </c>
      <c r="M23" s="195"/>
      <c r="N23" s="24" t="str">
        <f>IF(GİRİŞ!W23&lt;&gt;0,GİRİŞ!W23,"")</f>
        <v>Ist &amp; Ols II</v>
      </c>
      <c r="O23" s="196"/>
      <c r="P23" s="8" t="str">
        <f>IF(GİRİŞ!AA23&lt;&gt;0,GİRİŞ!AA23,"")</f>
        <v>Öğr. Uygulaması</v>
      </c>
      <c r="Q23" s="195"/>
      <c r="R23" s="24" t="str">
        <f>IF(GİRİŞ!AE23&lt;&gt;0,GİRİŞ!AE23,"")</f>
        <v xml:space="preserve">Türk Eğt. Sis &amp; Okul </v>
      </c>
      <c r="S23" s="196"/>
    </row>
    <row r="24" spans="2:19" ht="9" customHeight="1" x14ac:dyDescent="0.25">
      <c r="B24" s="203"/>
      <c r="C24" s="194" t="str">
        <f>IF(GİRİŞ!B24&lt;&gt;0,GİRİŞ!B24,"")</f>
        <v>21:30-22:20</v>
      </c>
      <c r="D24" s="9" t="str">
        <f>IF(GİRİŞ!C24&lt;&gt;0,GİRİŞ!C24,"")</f>
        <v/>
      </c>
      <c r="E24" s="212" t="str">
        <f>IF(GİRİŞ!E24&lt;&gt;0,GİRİŞ!E24,"")</f>
        <v/>
      </c>
      <c r="F24" s="23" t="str">
        <f>IF(GİRİŞ!G24&lt;&gt;0,GİRİŞ!G24,"")</f>
        <v/>
      </c>
      <c r="G24" s="196" t="str">
        <f>IF(GİRİŞ!I24&lt;&gt;0,GİRİŞ!I24,"")</f>
        <v/>
      </c>
      <c r="H24" s="9" t="str">
        <f>IF(GİRİŞ!K24&lt;&gt;0,GİRİŞ!K24,"")</f>
        <v/>
      </c>
      <c r="I24" s="195" t="str">
        <f>IF(GİRİŞ!M24&lt;&gt;0,GİRİŞ!M24,"")</f>
        <v/>
      </c>
      <c r="J24" s="23" t="str">
        <f>IF(GİRİŞ!O24&lt;&gt;0,GİRİŞ!O24,"")</f>
        <v/>
      </c>
      <c r="K24" s="196" t="str">
        <f>IF(GİRİŞ!Q24&lt;&gt;0,GİRİŞ!Q24,"")</f>
        <v/>
      </c>
      <c r="L24" s="9" t="str">
        <f>IF(GİRİŞ!S24&lt;&gt;0,GİRİŞ!S24,"")</f>
        <v>Doç.Dr.M.Bulut</v>
      </c>
      <c r="M24" s="195" t="str">
        <f>IF(GİRİŞ!U24&lt;&gt;0,GİRİŞ!U24,"")</f>
        <v/>
      </c>
      <c r="N24" s="23" t="str">
        <f>IF(GİRİŞ!W24&lt;&gt;0,GİRİŞ!W24,"")</f>
        <v xml:space="preserve">Y. Doç. M. Aktümen </v>
      </c>
      <c r="O24" s="196" t="str">
        <f>IF(GİRİŞ!Y24&lt;&gt;0,GİRİŞ!Y24,"")</f>
        <v>FZ03</v>
      </c>
      <c r="P24" s="9" t="str">
        <f>IF(GİRİŞ!AA24&lt;&gt;0,GİRİŞ!AA24,"")</f>
        <v>Y.Doç.Dr.M.Aktaş</v>
      </c>
      <c r="Q24" s="195" t="str">
        <f>IF(GİRİŞ!AC24&lt;&gt;0,GİRİŞ!AC24,"")</f>
        <v/>
      </c>
      <c r="R24" s="23" t="str">
        <f>IF(GİRİŞ!AE24&lt;&gt;0,GİRİŞ!AE24,"")</f>
        <v>Y.Doç.Dr.H.Es</v>
      </c>
      <c r="S24" s="196" t="str">
        <f>IF(GİRİŞ!AG24&lt;&gt;0,GİRİŞ!AG24,"")</f>
        <v/>
      </c>
    </row>
    <row r="25" spans="2:19" ht="9" customHeight="1" thickBot="1" x14ac:dyDescent="0.3">
      <c r="B25" s="204"/>
      <c r="C25" s="198"/>
      <c r="D25" s="10" t="str">
        <f>IF(GİRİŞ!C25&lt;&gt;0,GİRİŞ!C25,"")</f>
        <v/>
      </c>
      <c r="E25" s="213"/>
      <c r="F25" s="25" t="str">
        <f>IF(GİRİŞ!G25&lt;&gt;0,GİRİŞ!G25,"")</f>
        <v/>
      </c>
      <c r="G25" s="197"/>
      <c r="H25" s="10" t="str">
        <f>IF(GİRİŞ!K25&lt;&gt;0,GİRİŞ!K25,"")</f>
        <v/>
      </c>
      <c r="I25" s="199"/>
      <c r="J25" s="25" t="str">
        <f>IF(GİRİŞ!O25&lt;&gt;0,GİRİŞ!O25,"")</f>
        <v/>
      </c>
      <c r="K25" s="197"/>
      <c r="L25" s="10" t="str">
        <f>IF(GİRİŞ!S25&lt;&gt;0,GİRİŞ!S25,"")</f>
        <v>Topl. Hzmt. Uyg.</v>
      </c>
      <c r="M25" s="199"/>
      <c r="N25" s="25" t="str">
        <f>IF(GİRİŞ!W25&lt;&gt;0,GİRİŞ!W25,"")</f>
        <v>Ist &amp; Ols II</v>
      </c>
      <c r="O25" s="197"/>
      <c r="P25" s="10" t="str">
        <f>IF(GİRİŞ!AA25&lt;&gt;0,GİRİŞ!AA25,"")</f>
        <v>Öğr. Uygulaması</v>
      </c>
      <c r="Q25" s="199"/>
      <c r="R25" s="25" t="str">
        <f>IF(GİRİŞ!AE25&lt;&gt;0,GİRİŞ!AE25,"")</f>
        <v>Öğr. Uygulaması</v>
      </c>
      <c r="S25" s="197"/>
    </row>
    <row r="26" spans="2:19" ht="9" customHeight="1" x14ac:dyDescent="0.25">
      <c r="B26" s="202" t="s">
        <v>1</v>
      </c>
      <c r="C26" s="205" t="str">
        <f>IF(GİRİŞ!B26&lt;&gt;0,GİRİŞ!B26,"")</f>
        <v>12:30-13:20</v>
      </c>
      <c r="D26" s="7" t="str">
        <f>IF(GİRİŞ!C26&lt;&gt;0,GİRİŞ!C26,"")</f>
        <v/>
      </c>
      <c r="E26" s="215" t="str">
        <f>IF(GİRİŞ!E26&lt;&gt;0,GİRİŞ!E26,"")</f>
        <v/>
      </c>
      <c r="F26" s="26" t="str">
        <f>IF(GİRİŞ!G26&lt;&gt;0,GİRİŞ!G26,"")</f>
        <v/>
      </c>
      <c r="G26" s="201" t="str">
        <f>IF(GİRİŞ!I26&lt;&gt;0,GİRİŞ!I26,"")</f>
        <v/>
      </c>
      <c r="H26" s="7" t="str">
        <f>IF(GİRİŞ!K26&lt;&gt;0,GİRİŞ!K26,"")</f>
        <v/>
      </c>
      <c r="I26" s="200" t="str">
        <f>IF(GİRİŞ!M26&lt;&gt;0,GİRİŞ!M26,"")</f>
        <v/>
      </c>
      <c r="J26" s="26" t="str">
        <f>IF(GİRİŞ!O26&lt;&gt;0,GİRİŞ!O26,"")</f>
        <v/>
      </c>
      <c r="K26" s="201" t="str">
        <f>IF(GİRİŞ!Q26&lt;&gt;0,GİRİŞ!Q26,"")</f>
        <v/>
      </c>
      <c r="L26" s="7" t="str">
        <f>IF(GİRİŞ!S26&lt;&gt;0,GİRİŞ!S26,"")</f>
        <v/>
      </c>
      <c r="M26" s="200" t="str">
        <f>IF(GİRİŞ!U26&lt;&gt;0,GİRİŞ!U26,"")</f>
        <v/>
      </c>
      <c r="N26" s="26" t="str">
        <f>IF(GİRİŞ!W26&lt;&gt;0,GİRİŞ!W26,"")</f>
        <v/>
      </c>
      <c r="O26" s="201" t="str">
        <f>IF(GİRİŞ!Y26&lt;&gt;0,GİRİŞ!Y26,"")</f>
        <v/>
      </c>
      <c r="P26" s="7" t="str">
        <f>IF(GİRİŞ!AA26&lt;&gt;0,GİRİŞ!AA26,"")</f>
        <v/>
      </c>
      <c r="Q26" s="200" t="str">
        <f>IF(GİRİŞ!AC26&lt;&gt;0,GİRİŞ!AC26,"")</f>
        <v/>
      </c>
      <c r="R26" s="26" t="str">
        <f>IF(GİRİŞ!AE26&lt;&gt;0,GİRİŞ!AE26,"")</f>
        <v/>
      </c>
      <c r="S26" s="201" t="str">
        <f>IF(GİRİŞ!AG26&lt;&gt;0,GİRİŞ!AG26,"")</f>
        <v/>
      </c>
    </row>
    <row r="27" spans="2:19" ht="9" customHeight="1" x14ac:dyDescent="0.25">
      <c r="B27" s="203"/>
      <c r="C27" s="194"/>
      <c r="D27" s="8" t="str">
        <f>IF(GİRİŞ!C27&lt;&gt;0,GİRİŞ!C27,"")</f>
        <v/>
      </c>
      <c r="E27" s="214"/>
      <c r="F27" s="24" t="str">
        <f>IF(GİRİŞ!G27&lt;&gt;0,GİRİŞ!G27,"")</f>
        <v/>
      </c>
      <c r="G27" s="196"/>
      <c r="H27" s="8" t="str">
        <f>IF(GİRİŞ!K27&lt;&gt;0,GİRİŞ!K27,"")</f>
        <v/>
      </c>
      <c r="I27" s="195"/>
      <c r="J27" s="24" t="str">
        <f>IF(GİRİŞ!O27&lt;&gt;0,GİRİŞ!O27,"")</f>
        <v/>
      </c>
      <c r="K27" s="196"/>
      <c r="L27" s="8" t="str">
        <f>IF(GİRİŞ!S27&lt;&gt;0,GİRİŞ!S27,"")</f>
        <v/>
      </c>
      <c r="M27" s="195"/>
      <c r="N27" s="24" t="str">
        <f>IF(GİRİŞ!W27&lt;&gt;0,GİRİŞ!W27,"")</f>
        <v/>
      </c>
      <c r="O27" s="196"/>
      <c r="P27" s="8" t="str">
        <f>IF(GİRİŞ!AA27&lt;&gt;0,GİRİŞ!AA27,"")</f>
        <v/>
      </c>
      <c r="Q27" s="195"/>
      <c r="R27" s="24" t="str">
        <f>IF(GİRİŞ!AE27&lt;&gt;0,GİRİŞ!AE27,"")</f>
        <v/>
      </c>
      <c r="S27" s="196"/>
    </row>
    <row r="28" spans="2:19" ht="9" customHeight="1" x14ac:dyDescent="0.25">
      <c r="B28" s="203"/>
      <c r="C28" s="194" t="str">
        <f>IF(GİRİŞ!B28&lt;&gt;0,GİRİŞ!B28,"")</f>
        <v>13:30-14:20</v>
      </c>
      <c r="D28" s="9" t="str">
        <f>IF(GİRİŞ!C28&lt;&gt;0,GİRİŞ!C28,"")</f>
        <v/>
      </c>
      <c r="E28" s="212" t="str">
        <f>IF(GİRİŞ!E28&lt;&gt;0,GİRİŞ!E28,"")</f>
        <v/>
      </c>
      <c r="F28" s="23" t="str">
        <f>IF(GİRİŞ!G28&lt;&gt;0,GİRİŞ!G28,"")</f>
        <v/>
      </c>
      <c r="G28" s="196" t="str">
        <f>IF(GİRİŞ!I28&lt;&gt;0,GİRİŞ!I28,"")</f>
        <v/>
      </c>
      <c r="H28" s="9" t="str">
        <f>IF(GİRİŞ!K28&lt;&gt;0,GİRİŞ!K28,"")</f>
        <v/>
      </c>
      <c r="I28" s="195" t="str">
        <f>IF(GİRİŞ!M28&lt;&gt;0,GİRİŞ!M28,"")</f>
        <v/>
      </c>
      <c r="J28" s="23" t="str">
        <f>IF(GİRİŞ!O28&lt;&gt;0,GİRİŞ!O28,"")</f>
        <v/>
      </c>
      <c r="K28" s="196" t="str">
        <f>IF(GİRİŞ!Q28&lt;&gt;0,GİRİŞ!Q28,"")</f>
        <v/>
      </c>
      <c r="L28" s="9" t="str">
        <f>IF(GİRİŞ!S28&lt;&gt;0,GİRİŞ!S28,"")</f>
        <v>Y.Doç.Dr.M.Aktaş</v>
      </c>
      <c r="M28" s="195" t="str">
        <f>IF(GİRİŞ!U28&lt;&gt;0,GİRİŞ!U28,"")</f>
        <v>F204</v>
      </c>
      <c r="N28" s="23" t="str">
        <f>IF(GİRİŞ!W28&lt;&gt;0,GİRİŞ!W28,"")</f>
        <v/>
      </c>
      <c r="O28" s="196" t="str">
        <f>IF(GİRİŞ!Y28&lt;&gt;0,GİRİŞ!Y28,"")</f>
        <v/>
      </c>
      <c r="P28" s="9" t="str">
        <f>IF(GİRİŞ!AA28&lt;&gt;0,GİRİŞ!AA28,"")</f>
        <v/>
      </c>
      <c r="Q28" s="195" t="str">
        <f>IF(GİRİŞ!AC28&lt;&gt;0,GİRİŞ!AC28,"")</f>
        <v/>
      </c>
      <c r="R28" s="23" t="str">
        <f>IF(GİRİŞ!AE28&lt;&gt;0,GİRİŞ!AE28,"")</f>
        <v/>
      </c>
      <c r="S28" s="196" t="str">
        <f>IF(GİRİŞ!AG28&lt;&gt;0,GİRİŞ!AG28,"")</f>
        <v/>
      </c>
    </row>
    <row r="29" spans="2:19" ht="9" customHeight="1" x14ac:dyDescent="0.25">
      <c r="B29" s="203"/>
      <c r="C29" s="194"/>
      <c r="D29" s="8" t="str">
        <f>IF(GİRİŞ!C29&lt;&gt;0,GİRİŞ!C29,"")</f>
        <v/>
      </c>
      <c r="E29" s="214"/>
      <c r="F29" s="24" t="str">
        <f>IF(GİRİŞ!G29&lt;&gt;0,GİRİŞ!G29,"")</f>
        <v/>
      </c>
      <c r="G29" s="196"/>
      <c r="H29" s="8" t="str">
        <f>IF(GİRİŞ!K29&lt;&gt;0,GİRİŞ!K29,"")</f>
        <v/>
      </c>
      <c r="I29" s="195"/>
      <c r="J29" s="24" t="str">
        <f>IF(GİRİŞ!O29&lt;&gt;0,GİRİŞ!O29,"")</f>
        <v/>
      </c>
      <c r="K29" s="196"/>
      <c r="L29" s="8" t="str">
        <f>IF(GİRİŞ!S29&lt;&gt;0,GİRİŞ!S29,"")</f>
        <v>Öz Öğrt. Yön II</v>
      </c>
      <c r="M29" s="195"/>
      <c r="N29" s="24" t="str">
        <f>IF(GİRİŞ!W29&lt;&gt;0,GİRİŞ!W29,"")</f>
        <v/>
      </c>
      <c r="O29" s="196"/>
      <c r="P29" s="8" t="str">
        <f>IF(GİRİŞ!AA29&lt;&gt;0,GİRİŞ!AA29,"")</f>
        <v/>
      </c>
      <c r="Q29" s="195"/>
      <c r="R29" s="24" t="str">
        <f>IF(GİRİŞ!AE29&lt;&gt;0,GİRİŞ!AE29,"")</f>
        <v/>
      </c>
      <c r="S29" s="196"/>
    </row>
    <row r="30" spans="2:19" ht="9" customHeight="1" x14ac:dyDescent="0.25">
      <c r="B30" s="203"/>
      <c r="C30" s="194" t="str">
        <f>IF(GİRİŞ!B30&lt;&gt;0,GİRİŞ!B30,"")</f>
        <v>14:30-15:20</v>
      </c>
      <c r="D30" s="9" t="str">
        <f>IF(GİRİŞ!C30&lt;&gt;0,GİRİŞ!C30,"")</f>
        <v/>
      </c>
      <c r="E30" s="212" t="str">
        <f>IF(GİRİŞ!E30&lt;&gt;0,GİRİŞ!E30,"")</f>
        <v/>
      </c>
      <c r="F30" s="23" t="str">
        <f>IF(GİRİŞ!G30&lt;&gt;0,GİRİŞ!G30,"")</f>
        <v/>
      </c>
      <c r="G30" s="196" t="str">
        <f>IF(GİRİŞ!I30&lt;&gt;0,GİRİŞ!I30,"")</f>
        <v/>
      </c>
      <c r="H30" s="9" t="str">
        <f>IF(GİRİŞ!K30&lt;&gt;0,GİRİŞ!K30,"")</f>
        <v/>
      </c>
      <c r="I30" s="195" t="str">
        <f>IF(GİRİŞ!M30&lt;&gt;0,GİRİŞ!M30,"")</f>
        <v/>
      </c>
      <c r="J30" s="23" t="str">
        <f>IF(GİRİŞ!O30&lt;&gt;0,GİRİŞ!O30,"")</f>
        <v/>
      </c>
      <c r="K30" s="196" t="str">
        <f>IF(GİRİŞ!Q30&lt;&gt;0,GİRİŞ!Q30,"")</f>
        <v/>
      </c>
      <c r="L30" s="9" t="str">
        <f>IF(GİRİŞ!S30&lt;&gt;0,GİRİŞ!S30,"")</f>
        <v>Y.Doç.Dr.M.Aktaş</v>
      </c>
      <c r="M30" s="195" t="str">
        <f>IF(GİRİŞ!U30&lt;&gt;0,GİRİŞ!U30,"")</f>
        <v>F404</v>
      </c>
      <c r="N30" s="23" t="str">
        <f>IF(GİRİŞ!W30&lt;&gt;0,GİRİŞ!W30,"")</f>
        <v/>
      </c>
      <c r="O30" s="196" t="str">
        <f>IF(GİRİŞ!Y30&lt;&gt;0,GİRİŞ!Y30,"")</f>
        <v/>
      </c>
      <c r="P30" s="9" t="str">
        <f>IF(GİRİŞ!AA30&lt;&gt;0,GİRİŞ!AA30,"")</f>
        <v/>
      </c>
      <c r="Q30" s="195" t="str">
        <f>IF(GİRİŞ!AC30&lt;&gt;0,GİRİŞ!AC30,"")</f>
        <v/>
      </c>
      <c r="R30" s="23" t="str">
        <f>IF(GİRİŞ!AE30&lt;&gt;0,GİRİŞ!AE30,"")</f>
        <v/>
      </c>
      <c r="S30" s="196" t="str">
        <f>IF(GİRİŞ!AG30&lt;&gt;0,GİRİŞ!AG30,"")</f>
        <v/>
      </c>
    </row>
    <row r="31" spans="2:19" ht="9" customHeight="1" x14ac:dyDescent="0.25">
      <c r="B31" s="203"/>
      <c r="C31" s="194"/>
      <c r="D31" s="8" t="str">
        <f>IF(GİRİŞ!C31&lt;&gt;0,GİRİŞ!C31,"")</f>
        <v/>
      </c>
      <c r="E31" s="214"/>
      <c r="F31" s="24" t="str">
        <f>IF(GİRİŞ!G31&lt;&gt;0,GİRİŞ!G31,"")</f>
        <v/>
      </c>
      <c r="G31" s="196"/>
      <c r="H31" s="8" t="str">
        <f>IF(GİRİŞ!K31&lt;&gt;0,GİRİŞ!K31,"")</f>
        <v/>
      </c>
      <c r="I31" s="195"/>
      <c r="J31" s="24" t="str">
        <f>IF(GİRİŞ!O31&lt;&gt;0,GİRİŞ!O31,"")</f>
        <v/>
      </c>
      <c r="K31" s="196"/>
      <c r="L31" s="8" t="str">
        <f>IF(GİRİŞ!S31&lt;&gt;0,GİRİŞ!S31,"")</f>
        <v>Öz Öğrt. Yön II</v>
      </c>
      <c r="M31" s="195"/>
      <c r="N31" s="24" t="str">
        <f>IF(GİRİŞ!W31&lt;&gt;0,GİRİŞ!W31,"")</f>
        <v/>
      </c>
      <c r="O31" s="196"/>
      <c r="P31" s="8" t="str">
        <f>IF(GİRİŞ!AA31&lt;&gt;0,GİRİŞ!AA31,"")</f>
        <v/>
      </c>
      <c r="Q31" s="195"/>
      <c r="R31" s="24" t="str">
        <f>IF(GİRİŞ!AE31&lt;&gt;0,GİRİŞ!AE31,"")</f>
        <v/>
      </c>
      <c r="S31" s="196"/>
    </row>
    <row r="32" spans="2:19" ht="9" customHeight="1" x14ac:dyDescent="0.25">
      <c r="B32" s="203"/>
      <c r="C32" s="194" t="str">
        <f>IF(GİRİŞ!B32&lt;&gt;0,GİRİŞ!B32,"")</f>
        <v>15:30-16:20</v>
      </c>
      <c r="D32" s="9" t="str">
        <f>IF(GİRİŞ!C32&lt;&gt;0,GİRİŞ!C32,"")</f>
        <v/>
      </c>
      <c r="E32" s="212" t="str">
        <f>IF(GİRİŞ!E32&lt;&gt;0,GİRİŞ!E32,"")</f>
        <v/>
      </c>
      <c r="F32" s="23" t="str">
        <f>IF(GİRİŞ!G32&lt;&gt;0,GİRİŞ!G32,"")</f>
        <v/>
      </c>
      <c r="G32" s="196" t="str">
        <f>IF(GİRİŞ!I32&lt;&gt;0,GİRİŞ!I32,"")</f>
        <v/>
      </c>
      <c r="H32" s="9" t="str">
        <f>IF(GİRİŞ!K32&lt;&gt;0,GİRİŞ!K32,"")</f>
        <v/>
      </c>
      <c r="I32" s="195" t="str">
        <f>IF(GİRİŞ!M32&lt;&gt;0,GİRİŞ!M32,"")</f>
        <v/>
      </c>
      <c r="J32" s="23" t="str">
        <f>IF(GİRİŞ!O32&lt;&gt;0,GİRİŞ!O32,"")</f>
        <v/>
      </c>
      <c r="K32" s="196" t="str">
        <f>IF(GİRİŞ!Q32&lt;&gt;0,GİRİŞ!Q32,"")</f>
        <v/>
      </c>
      <c r="L32" s="9" t="str">
        <f>IF(GİRİŞ!S32&lt;&gt;0,GİRİŞ!S32,"")</f>
        <v>Doç.Dr.D.Çakmak</v>
      </c>
      <c r="M32" s="195" t="str">
        <f>IF(GİRİŞ!U32&lt;&gt;0,GİRİŞ!U32,"")</f>
        <v>F210</v>
      </c>
      <c r="N32" s="23" t="str">
        <f>IF(GİRİŞ!W32&lt;&gt;0,GİRİŞ!W32,"")</f>
        <v xml:space="preserve">Y. Doç. M. Aktümen </v>
      </c>
      <c r="O32" s="196" t="str">
        <f>IF(GİRİŞ!Y32&lt;&gt;0,GİRİŞ!Y32,"")</f>
        <v>F209</v>
      </c>
      <c r="P32" s="9" t="str">
        <f>IF(GİRİŞ!AA32&lt;&gt;0,GİRİŞ!AA32,"")</f>
        <v>Y.Doç.Dr.M.Aktaş</v>
      </c>
      <c r="Q32" s="195" t="str">
        <f>IF(GİRİŞ!AC32&lt;&gt;0,GİRİŞ!AC32,"")</f>
        <v>F401</v>
      </c>
      <c r="R32" s="23" t="str">
        <f>IF(GİRİŞ!AE32&lt;&gt;0,GİRİŞ!AE32,"")</f>
        <v>Y.Doç.Dr.S.Karaca</v>
      </c>
      <c r="S32" s="196" t="str">
        <f>IF(GİRİŞ!AG32&lt;&gt;0,GİRİŞ!AG32,"")</f>
        <v>F403</v>
      </c>
    </row>
    <row r="33" spans="2:19" ht="9" customHeight="1" x14ac:dyDescent="0.25">
      <c r="B33" s="203"/>
      <c r="C33" s="194"/>
      <c r="D33" s="8" t="str">
        <f>IF(GİRİŞ!C33&lt;&gt;0,GİRİŞ!C33,"")</f>
        <v/>
      </c>
      <c r="E33" s="214"/>
      <c r="F33" s="24" t="str">
        <f>IF(GİRİŞ!G33&lt;&gt;0,GİRİŞ!G33,"")</f>
        <v/>
      </c>
      <c r="G33" s="196"/>
      <c r="H33" s="8" t="str">
        <f>IF(GİRİŞ!K33&lt;&gt;0,GİRİŞ!K33,"")</f>
        <v/>
      </c>
      <c r="I33" s="195"/>
      <c r="J33" s="24" t="str">
        <f>IF(GİRİŞ!O33&lt;&gt;0,GİRİŞ!O33,"")</f>
        <v/>
      </c>
      <c r="K33" s="196"/>
      <c r="L33" s="8" t="str">
        <f>IF(GİRİŞ!S33&lt;&gt;0,GİRİŞ!S33,"")</f>
        <v>Dif.Denk</v>
      </c>
      <c r="M33" s="195"/>
      <c r="N33" s="24" t="str">
        <f>IF(GİRİŞ!W33&lt;&gt;0,GİRİŞ!W33,"")</f>
        <v>Ist &amp; Ols II</v>
      </c>
      <c r="O33" s="196"/>
      <c r="P33" s="8" t="str">
        <f>IF(GİRİŞ!AA33&lt;&gt;0,GİRİŞ!AA33,"")</f>
        <v xml:space="preserve">Seç II İşlem &amp; Şek. </v>
      </c>
      <c r="Q33" s="195"/>
      <c r="R33" s="24" t="str">
        <f>IF(GİRİŞ!AE33&lt;&gt;0,GİRİŞ!AE33,"")</f>
        <v xml:space="preserve">Sec II Etk. Öğr. </v>
      </c>
      <c r="S33" s="196"/>
    </row>
    <row r="34" spans="2:19" ht="9" customHeight="1" x14ac:dyDescent="0.25">
      <c r="B34" s="203"/>
      <c r="C34" s="194" t="str">
        <f>IF(GİRİŞ!B34&lt;&gt;0,GİRİŞ!B34,"")</f>
        <v>16:30-17:20</v>
      </c>
      <c r="D34" s="9" t="str">
        <f>IF(GİRİŞ!C34&lt;&gt;0,GİRİŞ!C34,"")</f>
        <v/>
      </c>
      <c r="E34" s="212" t="str">
        <f>IF(GİRİŞ!E34&lt;&gt;0,GİRİŞ!E34,"")</f>
        <v/>
      </c>
      <c r="F34" s="23" t="str">
        <f>IF(GİRİŞ!G34&lt;&gt;0,GİRİŞ!G34,"")</f>
        <v/>
      </c>
      <c r="G34" s="196" t="str">
        <f>IF(GİRİŞ!I34&lt;&gt;0,GİRİŞ!I34,"")</f>
        <v/>
      </c>
      <c r="H34" s="9" t="str">
        <f>IF(GİRİŞ!K34&lt;&gt;0,GİRİŞ!K34,"")</f>
        <v/>
      </c>
      <c r="I34" s="195" t="str">
        <f>IF(GİRİŞ!M34&lt;&gt;0,GİRİŞ!M34,"")</f>
        <v/>
      </c>
      <c r="J34" s="23" t="str">
        <f>IF(GİRİŞ!O34&lt;&gt;0,GİRİŞ!O34,"")</f>
        <v/>
      </c>
      <c r="K34" s="196" t="str">
        <f>IF(GİRİŞ!Q34&lt;&gt;0,GİRİŞ!Q34,"")</f>
        <v/>
      </c>
      <c r="L34" s="9" t="str">
        <f>IF(GİRİŞ!S34&lt;&gt;0,GİRİŞ!S34,"")</f>
        <v>Doç.Dr.D.Çakmak</v>
      </c>
      <c r="M34" s="195" t="str">
        <f>IF(GİRİŞ!U34&lt;&gt;0,GİRİŞ!U34,"")</f>
        <v>F210</v>
      </c>
      <c r="N34" s="23" t="str">
        <f>IF(GİRİŞ!W34&lt;&gt;0,GİRİŞ!W34,"")</f>
        <v xml:space="preserve">Y. Doç. M. Aktümen </v>
      </c>
      <c r="O34" s="196" t="str">
        <f>IF(GİRİŞ!Y34&lt;&gt;0,GİRİŞ!Y34,"")</f>
        <v>F209</v>
      </c>
      <c r="P34" s="9" t="str">
        <f>IF(GİRİŞ!AA34&lt;&gt;0,GİRİŞ!AA34,"")</f>
        <v>Y.Doç.Dr.M.Aktaş</v>
      </c>
      <c r="Q34" s="195" t="str">
        <f>IF(GİRİŞ!AC34&lt;&gt;0,GİRİŞ!AC34,"")</f>
        <v>F401</v>
      </c>
      <c r="R34" s="23" t="str">
        <f>IF(GİRİŞ!AE34&lt;&gt;0,GİRİŞ!AE34,"")</f>
        <v>Y.Doç.Dr.S.Karaca</v>
      </c>
      <c r="S34" s="196" t="str">
        <f>IF(GİRİŞ!AG34&lt;&gt;0,GİRİŞ!AG34,"")</f>
        <v>F403</v>
      </c>
    </row>
    <row r="35" spans="2:19" ht="9" customHeight="1" x14ac:dyDescent="0.25">
      <c r="B35" s="203"/>
      <c r="C35" s="194"/>
      <c r="D35" s="8" t="str">
        <f>IF(GİRİŞ!C35&lt;&gt;0,GİRİŞ!C35,"")</f>
        <v/>
      </c>
      <c r="E35" s="214"/>
      <c r="F35" s="24" t="str">
        <f>IF(GİRİŞ!G35&lt;&gt;0,GİRİŞ!G35,"")</f>
        <v/>
      </c>
      <c r="G35" s="196"/>
      <c r="H35" s="8" t="str">
        <f>IF(GİRİŞ!K35&lt;&gt;0,GİRİŞ!K35,"")</f>
        <v/>
      </c>
      <c r="I35" s="195"/>
      <c r="J35" s="24" t="str">
        <f>IF(GİRİŞ!O35&lt;&gt;0,GİRİŞ!O35,"")</f>
        <v/>
      </c>
      <c r="K35" s="196"/>
      <c r="L35" s="8" t="str">
        <f>IF(GİRİŞ!S35&lt;&gt;0,GİRİŞ!S35,"")</f>
        <v>Dif.Denk</v>
      </c>
      <c r="M35" s="195"/>
      <c r="N35" s="24" t="str">
        <f>IF(GİRİŞ!W35&lt;&gt;0,GİRİŞ!W35,"")</f>
        <v>Ist &amp; Ols II</v>
      </c>
      <c r="O35" s="196"/>
      <c r="P35" s="8" t="str">
        <f>IF(GİRİŞ!AA35&lt;&gt;0,GİRİŞ!AA35,"")</f>
        <v xml:space="preserve">Seç II İşlem &amp; Şek. </v>
      </c>
      <c r="Q35" s="195"/>
      <c r="R35" s="24" t="str">
        <f>IF(GİRİŞ!AE35&lt;&gt;0,GİRİŞ!AE35,"")</f>
        <v xml:space="preserve">Sec II Etk. Öğr. </v>
      </c>
      <c r="S35" s="196"/>
    </row>
    <row r="36" spans="2:19" ht="9" customHeight="1" x14ac:dyDescent="0.25">
      <c r="B36" s="203"/>
      <c r="C36" s="194" t="str">
        <f>IF(GİRİŞ!B36&lt;&gt;0,GİRİŞ!B36,"")</f>
        <v>17:30-18:20</v>
      </c>
      <c r="D36" s="9" t="str">
        <f>IF(GİRİŞ!C36&lt;&gt;0,GİRİŞ!C36,"")</f>
        <v/>
      </c>
      <c r="E36" s="212" t="str">
        <f>IF(GİRİŞ!E36&lt;&gt;0,GİRİŞ!E36,"")</f>
        <v/>
      </c>
      <c r="F36" s="23" t="str">
        <f>IF(GİRİŞ!G36&lt;&gt;0,GİRİŞ!G36,"")</f>
        <v/>
      </c>
      <c r="G36" s="196" t="str">
        <f>IF(GİRİŞ!I36&lt;&gt;0,GİRİŞ!I36,"")</f>
        <v/>
      </c>
      <c r="H36" s="9" t="str">
        <f>IF(GİRİŞ!K36&lt;&gt;0,GİRİŞ!K36,"")</f>
        <v/>
      </c>
      <c r="I36" s="195" t="str">
        <f>IF(GİRİŞ!M36&lt;&gt;0,GİRİŞ!M36,"")</f>
        <v/>
      </c>
      <c r="J36" s="23" t="str">
        <f>IF(GİRİŞ!O36&lt;&gt;0,GİRİŞ!O36,"")</f>
        <v/>
      </c>
      <c r="K36" s="196" t="str">
        <f>IF(GİRİŞ!Q36&lt;&gt;0,GİRİŞ!Q36,"")</f>
        <v/>
      </c>
      <c r="L36" s="9" t="str">
        <f>IF(GİRİŞ!S36&lt;&gt;0,GİRİŞ!S36,"")</f>
        <v>Doç. Dr. N. Aksoy</v>
      </c>
      <c r="M36" s="195" t="str">
        <f>IF(GİRİŞ!U36&lt;&gt;0,GİRİŞ!U36,"")</f>
        <v>FZ03</v>
      </c>
      <c r="N36" s="23" t="str">
        <f>IF(GİRİŞ!W36&lt;&gt;0,GİRİŞ!W36,"")</f>
        <v>Prof.Dr.C.Çınar</v>
      </c>
      <c r="O36" s="196" t="str">
        <f>IF(GİRİŞ!Y36&lt;&gt;0,GİRİŞ!Y36,"")</f>
        <v>FZ04</v>
      </c>
      <c r="P36" s="9" t="str">
        <f>IF(GİRİŞ!AA36&lt;&gt;0,GİRİŞ!AA36,"")</f>
        <v>Y.Doç.Dr.M.Aktaş</v>
      </c>
      <c r="Q36" s="195" t="str">
        <f>IF(GİRİŞ!AC36&lt;&gt;0,GİRİŞ!AC36,"")</f>
        <v>F303</v>
      </c>
      <c r="R36" s="23" t="str">
        <f>IF(GİRİŞ!AE36&lt;&gt;0,GİRİŞ!AE36,"")</f>
        <v>Y.Doç.Dr.S.Karaca</v>
      </c>
      <c r="S36" s="196" t="str">
        <f>IF(GİRİŞ!AG36&lt;&gt;0,GİRİŞ!AG36,"")</f>
        <v>CZ13</v>
      </c>
    </row>
    <row r="37" spans="2:19" ht="9" customHeight="1" x14ac:dyDescent="0.25">
      <c r="B37" s="203"/>
      <c r="C37" s="194"/>
      <c r="D37" s="8" t="str">
        <f>IF(GİRİŞ!C37&lt;&gt;0,GİRİŞ!C37,"")</f>
        <v/>
      </c>
      <c r="E37" s="214"/>
      <c r="F37" s="24" t="str">
        <f>IF(GİRİŞ!G37&lt;&gt;0,GİRİŞ!G37,"")</f>
        <v/>
      </c>
      <c r="G37" s="196"/>
      <c r="H37" s="8" t="str">
        <f>IF(GİRİŞ!K37&lt;&gt;0,GİRİŞ!K37,"")</f>
        <v/>
      </c>
      <c r="I37" s="195"/>
      <c r="J37" s="24" t="str">
        <f>IF(GİRİŞ!O37&lt;&gt;0,GİRİŞ!O37,"")</f>
        <v/>
      </c>
      <c r="K37" s="196"/>
      <c r="L37" s="8" t="str">
        <f>IF(GİRİŞ!S37&lt;&gt;0,GİRİŞ!S37,"")</f>
        <v>Türk Eğt. Tarihi</v>
      </c>
      <c r="M37" s="195"/>
      <c r="N37" s="24" t="str">
        <f>IF(GİRİŞ!W37&lt;&gt;0,GİRİŞ!W37,"")</f>
        <v>Dif.Denk</v>
      </c>
      <c r="O37" s="196"/>
      <c r="P37" s="8" t="str">
        <f>IF(GİRİŞ!AA37&lt;&gt;0,GİRİŞ!AA37,"")</f>
        <v xml:space="preserve">Seç II İşlem &amp; Şek. </v>
      </c>
      <c r="Q37" s="195"/>
      <c r="R37" s="24" t="str">
        <f>IF(GİRİŞ!AE37&lt;&gt;0,GİRİŞ!AE37,"")</f>
        <v xml:space="preserve">Sec II Etk. Öğr. </v>
      </c>
      <c r="S37" s="196"/>
    </row>
    <row r="38" spans="2:19" ht="9" customHeight="1" x14ac:dyDescent="0.25">
      <c r="B38" s="203"/>
      <c r="C38" s="194" t="str">
        <f>IF(GİRİŞ!B38&lt;&gt;0,GİRİŞ!B38,"")</f>
        <v>18:30-19:20</v>
      </c>
      <c r="D38" s="9" t="str">
        <f>IF(GİRİŞ!C38&lt;&gt;0,GİRİŞ!C38,"")</f>
        <v/>
      </c>
      <c r="E38" s="212" t="str">
        <f>IF(GİRİŞ!E38&lt;&gt;0,GİRİŞ!E38,"")</f>
        <v/>
      </c>
      <c r="F38" s="23" t="str">
        <f>IF(GİRİŞ!G38&lt;&gt;0,GİRİŞ!G38,"")</f>
        <v/>
      </c>
      <c r="G38" s="196" t="str">
        <f>IF(GİRİŞ!I38&lt;&gt;0,GİRİŞ!I38,"")</f>
        <v/>
      </c>
      <c r="H38" s="9" t="str">
        <f>IF(GİRİŞ!K38&lt;&gt;0,GİRİŞ!K38,"")</f>
        <v/>
      </c>
      <c r="I38" s="195" t="str">
        <f>IF(GİRİŞ!M38&lt;&gt;0,GİRİŞ!M38,"")</f>
        <v/>
      </c>
      <c r="J38" s="23" t="str">
        <f>IF(GİRİŞ!O38&lt;&gt;0,GİRİŞ!O38,"")</f>
        <v/>
      </c>
      <c r="K38" s="196" t="str">
        <f>IF(GİRİŞ!Q38&lt;&gt;0,GİRİŞ!Q38,"")</f>
        <v/>
      </c>
      <c r="L38" s="9" t="str">
        <f>IF(GİRİŞ!S38&lt;&gt;0,GİRİŞ!S38,"")</f>
        <v>Doç. Dr. N. Aksoy</v>
      </c>
      <c r="M38" s="195" t="str">
        <f>IF(GİRİŞ!U38&lt;&gt;0,GİRİŞ!U38,"")</f>
        <v>FZ03</v>
      </c>
      <c r="N38" s="23" t="str">
        <f>IF(GİRİŞ!W38&lt;&gt;0,GİRİŞ!W38,"")</f>
        <v>Prof.Dr.C.Çınar</v>
      </c>
      <c r="O38" s="196" t="str">
        <f>IF(GİRİŞ!Y38&lt;&gt;0,GİRİŞ!Y38,"")</f>
        <v>FZ04</v>
      </c>
      <c r="P38" s="9" t="str">
        <f>IF(GİRİŞ!AA38&lt;&gt;0,GİRİŞ!AA38,"")</f>
        <v>Doç.Dr.Y.Dede</v>
      </c>
      <c r="Q38" s="195" t="str">
        <f>IF(GİRİŞ!AC38&lt;&gt;0,GİRİŞ!AC38,"")</f>
        <v>CZ13</v>
      </c>
      <c r="R38" s="23" t="str">
        <f>IF(GİRİŞ!AE38&lt;&gt;0,GİRİŞ!AE38,"")</f>
        <v>Doç.Dr.D.Çakmak</v>
      </c>
      <c r="S38" s="196" t="str">
        <f>IF(GİRİŞ!AG38&lt;&gt;0,GİRİŞ!AG38,"")</f>
        <v/>
      </c>
    </row>
    <row r="39" spans="2:19" ht="9" customHeight="1" x14ac:dyDescent="0.25">
      <c r="B39" s="203"/>
      <c r="C39" s="194"/>
      <c r="D39" s="8" t="str">
        <f>IF(GİRİŞ!C39&lt;&gt;0,GİRİŞ!C39,"")</f>
        <v/>
      </c>
      <c r="E39" s="214"/>
      <c r="F39" s="24" t="str">
        <f>IF(GİRİŞ!G39&lt;&gt;0,GİRİŞ!G39,"")</f>
        <v/>
      </c>
      <c r="G39" s="196"/>
      <c r="H39" s="8" t="str">
        <f>IF(GİRİŞ!K39&lt;&gt;0,GİRİŞ!K39,"")</f>
        <v/>
      </c>
      <c r="I39" s="195"/>
      <c r="J39" s="24" t="str">
        <f>IF(GİRİŞ!O39&lt;&gt;0,GİRİŞ!O39,"")</f>
        <v/>
      </c>
      <c r="K39" s="196"/>
      <c r="L39" s="8" t="str">
        <f>IF(GİRİŞ!S39&lt;&gt;0,GİRİŞ!S39,"")</f>
        <v>Türk Eğt. Tarihi</v>
      </c>
      <c r="M39" s="195"/>
      <c r="N39" s="24" t="str">
        <f>IF(GİRİŞ!W39&lt;&gt;0,GİRİŞ!W39,"")</f>
        <v>Dif.Denk</v>
      </c>
      <c r="O39" s="196"/>
      <c r="P39" s="8" t="str">
        <f>IF(GİRİŞ!AA39&lt;&gt;0,GİRİŞ!AA39,"")</f>
        <v>Seç II Mat. Prog.</v>
      </c>
      <c r="Q39" s="195"/>
      <c r="R39" s="24" t="str">
        <f>IF(GİRİŞ!AE39&lt;&gt;0,GİRİŞ!AE39,"")</f>
        <v>Öğr. Uygulaması</v>
      </c>
      <c r="S39" s="196"/>
    </row>
    <row r="40" spans="2:19" ht="9" customHeight="1" x14ac:dyDescent="0.25">
      <c r="B40" s="203"/>
      <c r="C40" s="194" t="str">
        <f>IF(GİRİŞ!B40&lt;&gt;0,GİRİŞ!B40,"")</f>
        <v>19:30-20:20</v>
      </c>
      <c r="D40" s="9" t="str">
        <f>IF(GİRİŞ!C40&lt;&gt;0,GİRİŞ!C40,"")</f>
        <v/>
      </c>
      <c r="E40" s="212" t="str">
        <f>IF(GİRİŞ!E40&lt;&gt;0,GİRİŞ!E40,"")</f>
        <v/>
      </c>
      <c r="F40" s="23" t="str">
        <f>IF(GİRİŞ!G40&lt;&gt;0,GİRİŞ!G40,"")</f>
        <v/>
      </c>
      <c r="G40" s="196" t="str">
        <f>IF(GİRİŞ!I40&lt;&gt;0,GİRİŞ!I40,"")</f>
        <v/>
      </c>
      <c r="H40" s="9" t="str">
        <f>IF(GİRİŞ!K40&lt;&gt;0,GİRİŞ!K40,"")</f>
        <v/>
      </c>
      <c r="I40" s="195" t="str">
        <f>IF(GİRİŞ!M40&lt;&gt;0,GİRİŞ!M40,"")</f>
        <v/>
      </c>
      <c r="J40" s="23" t="str">
        <f>IF(GİRİŞ!O40&lt;&gt;0,GİRİŞ!O40,"")</f>
        <v/>
      </c>
      <c r="K40" s="196" t="str">
        <f>IF(GİRİŞ!Q40&lt;&gt;0,GİRİŞ!Q40,"")</f>
        <v/>
      </c>
      <c r="L40" s="9" t="str">
        <f>IF(GİRİŞ!S40&lt;&gt;0,GİRİŞ!S40,"")</f>
        <v xml:space="preserve">Y. Doç. M. Aktümen </v>
      </c>
      <c r="M40" s="195" t="str">
        <f>IF(GİRİŞ!U40&lt;&gt;0,GİRİŞ!U40,"")</f>
        <v>FZ03</v>
      </c>
      <c r="N40" s="23" t="str">
        <f>IF(GİRİŞ!W40&lt;&gt;0,GİRİŞ!W40,"")</f>
        <v>Doç. Dr. N. Aksoy</v>
      </c>
      <c r="O40" s="196" t="str">
        <f>IF(GİRİŞ!Y40&lt;&gt;0,GİRİŞ!Y40,"")</f>
        <v>FZ04</v>
      </c>
      <c r="P40" s="9" t="str">
        <f>IF(GİRİŞ!AA40&lt;&gt;0,GİRİŞ!AA40,"")</f>
        <v>Doç.Dr.Y.Dede</v>
      </c>
      <c r="Q40" s="195" t="str">
        <f>IF(GİRİŞ!AC40&lt;&gt;0,GİRİŞ!AC40,"")</f>
        <v>CZ13</v>
      </c>
      <c r="R40" s="23" t="str">
        <f>IF(GİRİŞ!AE40&lt;&gt;0,GİRİŞ!AE40,"")</f>
        <v>Doç.Dr.D.Çakmak</v>
      </c>
      <c r="S40" s="196" t="str">
        <f>IF(GİRİŞ!AG40&lt;&gt;0,GİRİŞ!AG40,"")</f>
        <v/>
      </c>
    </row>
    <row r="41" spans="2:19" ht="9" customHeight="1" x14ac:dyDescent="0.25">
      <c r="B41" s="203"/>
      <c r="C41" s="194"/>
      <c r="D41" s="8" t="str">
        <f>IF(GİRİŞ!C41&lt;&gt;0,GİRİŞ!C41,"")</f>
        <v/>
      </c>
      <c r="E41" s="214"/>
      <c r="F41" s="24" t="str">
        <f>IF(GİRİŞ!G41&lt;&gt;0,GİRİŞ!G41,"")</f>
        <v/>
      </c>
      <c r="G41" s="196"/>
      <c r="H41" s="8" t="str">
        <f>IF(GİRİŞ!K41&lt;&gt;0,GİRİŞ!K41,"")</f>
        <v/>
      </c>
      <c r="I41" s="195"/>
      <c r="J41" s="24" t="str">
        <f>IF(GİRİŞ!O41&lt;&gt;0,GİRİŞ!O41,"")</f>
        <v/>
      </c>
      <c r="K41" s="196"/>
      <c r="L41" s="8" t="str">
        <f>IF(GİRİŞ!S41&lt;&gt;0,GİRİŞ!S41,"")</f>
        <v>Ist &amp; Ols II</v>
      </c>
      <c r="M41" s="195"/>
      <c r="N41" s="24" t="str">
        <f>IF(GİRİŞ!W41&lt;&gt;0,GİRİŞ!W41,"")</f>
        <v>Türk Eğt. Tarihi</v>
      </c>
      <c r="O41" s="196"/>
      <c r="P41" s="8" t="str">
        <f>IF(GİRİŞ!AA41&lt;&gt;0,GİRİŞ!AA41,"")</f>
        <v>Seç II Mat. Prog.</v>
      </c>
      <c r="Q41" s="195"/>
      <c r="R41" s="24" t="str">
        <f>IF(GİRİŞ!AE41&lt;&gt;0,GİRİŞ!AE41,"")</f>
        <v>Öğr. Uygulaması</v>
      </c>
      <c r="S41" s="196"/>
    </row>
    <row r="42" spans="2:19" ht="9" customHeight="1" x14ac:dyDescent="0.25">
      <c r="B42" s="203"/>
      <c r="C42" s="194" t="str">
        <f>IF(GİRİŞ!B42&lt;&gt;0,GİRİŞ!B42,"")</f>
        <v>20:30-21:20</v>
      </c>
      <c r="D42" s="9" t="str">
        <f>IF(GİRİŞ!C42&lt;&gt;0,GİRİŞ!C42,"")</f>
        <v/>
      </c>
      <c r="E42" s="212" t="str">
        <f>IF(GİRİŞ!E42&lt;&gt;0,GİRİŞ!E42,"")</f>
        <v/>
      </c>
      <c r="F42" s="23" t="str">
        <f>IF(GİRİŞ!G42&lt;&gt;0,GİRİŞ!G42,"")</f>
        <v/>
      </c>
      <c r="G42" s="196" t="str">
        <f>IF(GİRİŞ!I42&lt;&gt;0,GİRİŞ!I42,"")</f>
        <v/>
      </c>
      <c r="H42" s="9" t="str">
        <f>IF(GİRİŞ!K42&lt;&gt;0,GİRİŞ!K42,"")</f>
        <v/>
      </c>
      <c r="I42" s="195" t="str">
        <f>IF(GİRİŞ!M42&lt;&gt;0,GİRİŞ!M42,"")</f>
        <v/>
      </c>
      <c r="J42" s="23" t="str">
        <f>IF(GİRİŞ!O42&lt;&gt;0,GİRİŞ!O42,"")</f>
        <v/>
      </c>
      <c r="K42" s="196" t="str">
        <f>IF(GİRİŞ!Q42&lt;&gt;0,GİRİŞ!Q42,"")</f>
        <v/>
      </c>
      <c r="L42" s="9" t="str">
        <f>IF(GİRİŞ!S42&lt;&gt;0,GİRİŞ!S42,"")</f>
        <v xml:space="preserve">Y. Doç. M. Aktümen </v>
      </c>
      <c r="M42" s="195" t="str">
        <f>IF(GİRİŞ!U42&lt;&gt;0,GİRİŞ!U42,"")</f>
        <v>FZ03</v>
      </c>
      <c r="N42" s="23" t="str">
        <f>IF(GİRİŞ!W42&lt;&gt;0,GİRİŞ!W42,"")</f>
        <v>Doç. Dr. N. Aksoy</v>
      </c>
      <c r="O42" s="196" t="str">
        <f>IF(GİRİŞ!Y42&lt;&gt;0,GİRİŞ!Y42,"")</f>
        <v>FZ04</v>
      </c>
      <c r="P42" s="9" t="str">
        <f>IF(GİRİŞ!AA42&lt;&gt;0,GİRİŞ!AA42,"")</f>
        <v>Doç.Dr.Y.Dede</v>
      </c>
      <c r="Q42" s="195" t="str">
        <f>IF(GİRİŞ!AC42&lt;&gt;0,GİRİŞ!AC42,"")</f>
        <v>CZ13</v>
      </c>
      <c r="R42" s="23" t="str">
        <f>IF(GİRİŞ!AE42&lt;&gt;0,GİRİŞ!AE42,"")</f>
        <v>Öğr.Gör. M. Terzi</v>
      </c>
      <c r="S42" s="196" t="str">
        <f>IF(GİRİŞ!AG42&lt;&gt;0,GİRİŞ!AG42,"")</f>
        <v/>
      </c>
    </row>
    <row r="43" spans="2:19" ht="9" customHeight="1" x14ac:dyDescent="0.25">
      <c r="B43" s="203"/>
      <c r="C43" s="194"/>
      <c r="D43" s="8" t="str">
        <f>IF(GİRİŞ!C43&lt;&gt;0,GİRİŞ!C43,"")</f>
        <v/>
      </c>
      <c r="E43" s="214"/>
      <c r="F43" s="24" t="str">
        <f>IF(GİRİŞ!G43&lt;&gt;0,GİRİŞ!G43,"")</f>
        <v/>
      </c>
      <c r="G43" s="196"/>
      <c r="H43" s="8" t="str">
        <f>IF(GİRİŞ!K43&lt;&gt;0,GİRİŞ!K43,"")</f>
        <v/>
      </c>
      <c r="I43" s="195"/>
      <c r="J43" s="24" t="str">
        <f>IF(GİRİŞ!O43&lt;&gt;0,GİRİŞ!O43,"")</f>
        <v/>
      </c>
      <c r="K43" s="196"/>
      <c r="L43" s="8" t="str">
        <f>IF(GİRİŞ!S43&lt;&gt;0,GİRİŞ!S43,"")</f>
        <v>Ist &amp; Ols II</v>
      </c>
      <c r="M43" s="195"/>
      <c r="N43" s="24" t="str">
        <f>IF(GİRİŞ!W43&lt;&gt;0,GİRİŞ!W43,"")</f>
        <v>Türk Eğt. Tarihi</v>
      </c>
      <c r="O43" s="196"/>
      <c r="P43" s="8" t="str">
        <f>IF(GİRİŞ!AA43&lt;&gt;0,GİRİŞ!AA43,"")</f>
        <v>Seç II Mat. Prog.</v>
      </c>
      <c r="Q43" s="195"/>
      <c r="R43" s="24" t="str">
        <f>IF(GİRİŞ!AE43&lt;&gt;0,GİRİŞ!AE43,"")</f>
        <v>Öğr. Uygulaması</v>
      </c>
      <c r="S43" s="196"/>
    </row>
    <row r="44" spans="2:19" ht="9" customHeight="1" x14ac:dyDescent="0.25">
      <c r="B44" s="203"/>
      <c r="C44" s="194" t="str">
        <f>IF(GİRİŞ!B44&lt;&gt;0,GİRİŞ!B44,"")</f>
        <v>21:30-22:20</v>
      </c>
      <c r="D44" s="9" t="str">
        <f>IF(GİRİŞ!C44&lt;&gt;0,GİRİŞ!C44,"")</f>
        <v/>
      </c>
      <c r="E44" s="212" t="str">
        <f>IF(GİRİŞ!E44&lt;&gt;0,GİRİŞ!E44,"")</f>
        <v/>
      </c>
      <c r="F44" s="23" t="str">
        <f>IF(GİRİŞ!G44&lt;&gt;0,GİRİŞ!G44,"")</f>
        <v/>
      </c>
      <c r="G44" s="196" t="str">
        <f>IF(GİRİŞ!I44&lt;&gt;0,GİRİŞ!I44,"")</f>
        <v/>
      </c>
      <c r="H44" s="9" t="str">
        <f>IF(GİRİŞ!K44&lt;&gt;0,GİRİŞ!K44,"")</f>
        <v/>
      </c>
      <c r="I44" s="195" t="str">
        <f>IF(GİRİŞ!M44&lt;&gt;0,GİRİŞ!M44,"")</f>
        <v/>
      </c>
      <c r="J44" s="23" t="str">
        <f>IF(GİRİŞ!O44&lt;&gt;0,GİRİŞ!O44,"")</f>
        <v/>
      </c>
      <c r="K44" s="196" t="str">
        <f>IF(GİRİŞ!Q44&lt;&gt;0,GİRİŞ!Q44,"")</f>
        <v/>
      </c>
      <c r="L44" s="9" t="str">
        <f>IF(GİRİŞ!S44&lt;&gt;0,GİRİŞ!S44,"")</f>
        <v>Y.Doç.Dr.D.Soylu</v>
      </c>
      <c r="M44" s="195" t="str">
        <f>IF(GİRİŞ!U44&lt;&gt;0,GİRİŞ!U44,"")</f>
        <v/>
      </c>
      <c r="N44" s="23" t="str">
        <f>IF(GİRİŞ!W44&lt;&gt;0,GİRİŞ!W44,"")</f>
        <v>Doç.Dr.D.Çakmak</v>
      </c>
      <c r="O44" s="196" t="str">
        <f>IF(GİRİŞ!Y44&lt;&gt;0,GİRİŞ!Y44,"")</f>
        <v/>
      </c>
      <c r="P44" s="9" t="str">
        <f>IF(GİRİŞ!AA44&lt;&gt;0,GİRİŞ!AA44,"")</f>
        <v>Y.Doç.Dr.H.Es</v>
      </c>
      <c r="Q44" s="195" t="str">
        <f>IF(GİRİŞ!AC44&lt;&gt;0,GİRİŞ!AC44,"")</f>
        <v/>
      </c>
      <c r="R44" s="23" t="str">
        <f>IF(GİRİŞ!AE44&lt;&gt;0,GİRİŞ!AE44,"")</f>
        <v>Öğr.Gör. M. Terzi</v>
      </c>
      <c r="S44" s="196" t="str">
        <f>IF(GİRİŞ!AG44&lt;&gt;0,GİRİŞ!AG44,"")</f>
        <v/>
      </c>
    </row>
    <row r="45" spans="2:19" ht="9" customHeight="1" thickBot="1" x14ac:dyDescent="0.3">
      <c r="B45" s="204"/>
      <c r="C45" s="198"/>
      <c r="D45" s="10" t="str">
        <f>IF(GİRİŞ!C45&lt;&gt;0,GİRİŞ!C45,"")</f>
        <v/>
      </c>
      <c r="E45" s="213"/>
      <c r="F45" s="25" t="str">
        <f>IF(GİRİŞ!G45&lt;&gt;0,GİRİŞ!G45,"")</f>
        <v/>
      </c>
      <c r="G45" s="197"/>
      <c r="H45" s="10" t="str">
        <f>IF(GİRİŞ!K45&lt;&gt;0,GİRİŞ!K45,"")</f>
        <v/>
      </c>
      <c r="I45" s="199"/>
      <c r="J45" s="25" t="str">
        <f>IF(GİRİŞ!O45&lt;&gt;0,GİRİŞ!O45,"")</f>
        <v/>
      </c>
      <c r="K45" s="197"/>
      <c r="L45" s="10" t="str">
        <f>IF(GİRİŞ!S45&lt;&gt;0,GİRİŞ!S45,"")</f>
        <v>Topl. Hzmt. Uyg.</v>
      </c>
      <c r="M45" s="199"/>
      <c r="N45" s="25" t="str">
        <f>IF(GİRİŞ!W45&lt;&gt;0,GİRİŞ!W45,"")</f>
        <v>Topl. Hzmt. Uyg.</v>
      </c>
      <c r="O45" s="197"/>
      <c r="P45" s="10" t="str">
        <f>IF(GİRİŞ!AA45&lt;&gt;0,GİRİŞ!AA45,"")</f>
        <v>Öğr. Uygulaması</v>
      </c>
      <c r="Q45" s="199"/>
      <c r="R45" s="25" t="str">
        <f>IF(GİRİŞ!AE45&lt;&gt;0,GİRİŞ!AE45,"")</f>
        <v>Öğr. Uygulaması</v>
      </c>
      <c r="S45" s="197"/>
    </row>
    <row r="46" spans="2:19" ht="9" customHeight="1" x14ac:dyDescent="0.25">
      <c r="B46" s="202" t="s">
        <v>2</v>
      </c>
      <c r="C46" s="205" t="str">
        <f>IF(GİRİŞ!B46&lt;&gt;0,GİRİŞ!B46,"")</f>
        <v>12:30-13:20</v>
      </c>
      <c r="D46" s="7" t="str">
        <f>IF(GİRİŞ!C46&lt;&gt;0,GİRİŞ!C46,"")</f>
        <v/>
      </c>
      <c r="E46" s="215" t="str">
        <f>IF(GİRİŞ!E46&lt;&gt;0,GİRİŞ!E46,"")</f>
        <v/>
      </c>
      <c r="F46" s="26" t="str">
        <f>IF(GİRİŞ!G46&lt;&gt;0,GİRİŞ!G46,"")</f>
        <v/>
      </c>
      <c r="G46" s="201" t="str">
        <f>IF(GİRİŞ!I46&lt;&gt;0,GİRİŞ!I46,"")</f>
        <v/>
      </c>
      <c r="H46" s="7" t="str">
        <f>IF(GİRİŞ!K46&lt;&gt;0,GİRİŞ!K46,"")</f>
        <v/>
      </c>
      <c r="I46" s="200" t="str">
        <f>IF(GİRİŞ!M46&lt;&gt;0,GİRİŞ!M46,"")</f>
        <v/>
      </c>
      <c r="J46" s="26" t="str">
        <f>IF(GİRİŞ!O46&lt;&gt;0,GİRİŞ!O46,"")</f>
        <v/>
      </c>
      <c r="K46" s="201" t="str">
        <f>IF(GİRİŞ!Q46&lt;&gt;0,GİRİŞ!Q46,"")</f>
        <v/>
      </c>
      <c r="L46" s="7" t="str">
        <f>IF(GİRİŞ!S46&lt;&gt;0,GİRİŞ!S46,"")</f>
        <v/>
      </c>
      <c r="M46" s="200" t="str">
        <f>IF(GİRİŞ!U46&lt;&gt;0,GİRİŞ!U46,"")</f>
        <v/>
      </c>
      <c r="N46" s="26" t="str">
        <f>IF(GİRİŞ!W46&lt;&gt;0,GİRİŞ!W46,"")</f>
        <v/>
      </c>
      <c r="O46" s="201" t="str">
        <f>IF(GİRİŞ!Y46&lt;&gt;0,GİRİŞ!Y46,"")</f>
        <v/>
      </c>
      <c r="P46" s="7" t="str">
        <f>IF(GİRİŞ!AA46&lt;&gt;0,GİRİŞ!AA46,"")</f>
        <v/>
      </c>
      <c r="Q46" s="200" t="str">
        <f>IF(GİRİŞ!AC46&lt;&gt;0,GİRİŞ!AC46,"")</f>
        <v/>
      </c>
      <c r="R46" s="26" t="str">
        <f>IF(GİRİŞ!AE46&lt;&gt;0,GİRİŞ!AE46,"")</f>
        <v/>
      </c>
      <c r="S46" s="201" t="str">
        <f>IF(GİRİŞ!AG46&lt;&gt;0,GİRİŞ!AG46,"")</f>
        <v/>
      </c>
    </row>
    <row r="47" spans="2:19" ht="9" customHeight="1" x14ac:dyDescent="0.25">
      <c r="B47" s="203"/>
      <c r="C47" s="194"/>
      <c r="D47" s="8" t="str">
        <f>IF(GİRİŞ!C47&lt;&gt;0,GİRİŞ!C47,"")</f>
        <v/>
      </c>
      <c r="E47" s="214"/>
      <c r="F47" s="24" t="str">
        <f>IF(GİRİŞ!G47&lt;&gt;0,GİRİŞ!G47,"")</f>
        <v/>
      </c>
      <c r="G47" s="196"/>
      <c r="H47" s="8" t="str">
        <f>IF(GİRİŞ!K47&lt;&gt;0,GİRİŞ!K47,"")</f>
        <v/>
      </c>
      <c r="I47" s="195"/>
      <c r="J47" s="24" t="str">
        <f>IF(GİRİŞ!O47&lt;&gt;0,GİRİŞ!O47,"")</f>
        <v/>
      </c>
      <c r="K47" s="196"/>
      <c r="L47" s="8" t="str">
        <f>IF(GİRİŞ!S47&lt;&gt;0,GİRİŞ!S47,"")</f>
        <v/>
      </c>
      <c r="M47" s="195"/>
      <c r="N47" s="24" t="str">
        <f>IF(GİRİŞ!W47&lt;&gt;0,GİRİŞ!W47,"")</f>
        <v/>
      </c>
      <c r="O47" s="196"/>
      <c r="P47" s="8" t="str">
        <f>IF(GİRİŞ!AA47&lt;&gt;0,GİRİŞ!AA47,"")</f>
        <v/>
      </c>
      <c r="Q47" s="195"/>
      <c r="R47" s="24" t="str">
        <f>IF(GİRİŞ!AE47&lt;&gt;0,GİRİŞ!AE47,"")</f>
        <v/>
      </c>
      <c r="S47" s="196"/>
    </row>
    <row r="48" spans="2:19" ht="9" customHeight="1" x14ac:dyDescent="0.25">
      <c r="B48" s="203"/>
      <c r="C48" s="194" t="str">
        <f>IF(GİRİŞ!B48&lt;&gt;0,GİRİŞ!B48,"")</f>
        <v>13:30-14:20</v>
      </c>
      <c r="D48" s="9" t="str">
        <f>IF(GİRİŞ!C48&lt;&gt;0,GİRİŞ!C48,"")</f>
        <v/>
      </c>
      <c r="E48" s="212" t="str">
        <f>IF(GİRİŞ!E48&lt;&gt;0,GİRİŞ!E48,"")</f>
        <v/>
      </c>
      <c r="F48" s="23" t="str">
        <f>IF(GİRİŞ!G48&lt;&gt;0,GİRİŞ!G48,"")</f>
        <v/>
      </c>
      <c r="G48" s="196" t="str">
        <f>IF(GİRİŞ!I48&lt;&gt;0,GİRİŞ!I48,"")</f>
        <v/>
      </c>
      <c r="H48" s="9" t="str">
        <f>IF(GİRİŞ!K48&lt;&gt;0,GİRİŞ!K48,"")</f>
        <v/>
      </c>
      <c r="I48" s="195" t="str">
        <f>IF(GİRİŞ!M48&lt;&gt;0,GİRİŞ!M48,"")</f>
        <v/>
      </c>
      <c r="J48" s="23" t="str">
        <f>IF(GİRİŞ!O48&lt;&gt;0,GİRİŞ!O48,"")</f>
        <v/>
      </c>
      <c r="K48" s="196" t="str">
        <f>IF(GİRİŞ!Q48&lt;&gt;0,GİRİŞ!Q48,"")</f>
        <v/>
      </c>
      <c r="L48" s="9" t="str">
        <f>IF(GİRİŞ!S48&lt;&gt;0,GİRİŞ!S48,"")</f>
        <v/>
      </c>
      <c r="M48" s="195" t="str">
        <f>IF(GİRİŞ!U48&lt;&gt;0,GİRİŞ!U48,"")</f>
        <v/>
      </c>
      <c r="N48" s="23" t="str">
        <f>IF(GİRİŞ!W48&lt;&gt;0,GİRİŞ!W48,"")</f>
        <v/>
      </c>
      <c r="O48" s="196" t="str">
        <f>IF(GİRİŞ!Y48&lt;&gt;0,GİRİŞ!Y48,"")</f>
        <v/>
      </c>
      <c r="P48" s="9" t="str">
        <f>IF(GİRİŞ!AA48&lt;&gt;0,GİRİŞ!AA48,"")</f>
        <v/>
      </c>
      <c r="Q48" s="195" t="str">
        <f>IF(GİRİŞ!AC48&lt;&gt;0,GİRİŞ!AC48,"")</f>
        <v/>
      </c>
      <c r="R48" s="23" t="str">
        <f>IF(GİRİŞ!AE48&lt;&gt;0,GİRİŞ!AE48,"")</f>
        <v/>
      </c>
      <c r="S48" s="196" t="str">
        <f>IF(GİRİŞ!AG48&lt;&gt;0,GİRİŞ!AG48,"")</f>
        <v/>
      </c>
    </row>
    <row r="49" spans="2:19" ht="9" customHeight="1" x14ac:dyDescent="0.25">
      <c r="B49" s="203"/>
      <c r="C49" s="194"/>
      <c r="D49" s="8" t="str">
        <f>IF(GİRİŞ!C49&lt;&gt;0,GİRİŞ!C49,"")</f>
        <v/>
      </c>
      <c r="E49" s="214"/>
      <c r="F49" s="24" t="str">
        <f>IF(GİRİŞ!G49&lt;&gt;0,GİRİŞ!G49,"")</f>
        <v/>
      </c>
      <c r="G49" s="196"/>
      <c r="H49" s="8" t="str">
        <f>IF(GİRİŞ!K49&lt;&gt;0,GİRİŞ!K49,"")</f>
        <v/>
      </c>
      <c r="I49" s="195"/>
      <c r="J49" s="24" t="str">
        <f>IF(GİRİŞ!O49&lt;&gt;0,GİRİŞ!O49,"")</f>
        <v/>
      </c>
      <c r="K49" s="196"/>
      <c r="L49" s="8" t="str">
        <f>IF(GİRİŞ!S49&lt;&gt;0,GİRİŞ!S49,"")</f>
        <v/>
      </c>
      <c r="M49" s="195"/>
      <c r="N49" s="24" t="str">
        <f>IF(GİRİŞ!W49&lt;&gt;0,GİRİŞ!W49,"")</f>
        <v/>
      </c>
      <c r="O49" s="196"/>
      <c r="P49" s="8" t="str">
        <f>IF(GİRİŞ!AA49&lt;&gt;0,GİRİŞ!AA49,"")</f>
        <v/>
      </c>
      <c r="Q49" s="195"/>
      <c r="R49" s="24" t="str">
        <f>IF(GİRİŞ!AE49&lt;&gt;0,GİRİŞ!AE49,"")</f>
        <v/>
      </c>
      <c r="S49" s="196"/>
    </row>
    <row r="50" spans="2:19" ht="9" customHeight="1" x14ac:dyDescent="0.25">
      <c r="B50" s="203"/>
      <c r="C50" s="194" t="str">
        <f>IF(GİRİŞ!B50&lt;&gt;0,GİRİŞ!B50,"")</f>
        <v>14:30-15:20</v>
      </c>
      <c r="D50" s="9" t="str">
        <f>IF(GİRİŞ!C50&lt;&gt;0,GİRİŞ!C50,"")</f>
        <v/>
      </c>
      <c r="E50" s="212" t="str">
        <f>IF(GİRİŞ!E50&lt;&gt;0,GİRİŞ!E50,"")</f>
        <v/>
      </c>
      <c r="F50" s="23" t="str">
        <f>IF(GİRİŞ!G50&lt;&gt;0,GİRİŞ!G50,"")</f>
        <v/>
      </c>
      <c r="G50" s="196" t="str">
        <f>IF(GİRİŞ!I50&lt;&gt;0,GİRİŞ!I50,"")</f>
        <v/>
      </c>
      <c r="H50" s="9" t="str">
        <f>IF(GİRİŞ!K50&lt;&gt;0,GİRİŞ!K50,"")</f>
        <v/>
      </c>
      <c r="I50" s="195" t="str">
        <f>IF(GİRİŞ!M50&lt;&gt;0,GİRİŞ!M50,"")</f>
        <v/>
      </c>
      <c r="J50" s="23" t="str">
        <f>IF(GİRİŞ!O50&lt;&gt;0,GİRİŞ!O50,"")</f>
        <v/>
      </c>
      <c r="K50" s="196" t="str">
        <f>IF(GİRİŞ!Q50&lt;&gt;0,GİRİŞ!Q50,"")</f>
        <v/>
      </c>
      <c r="L50" s="9" t="str">
        <f>IF(GİRİŞ!S50&lt;&gt;0,GİRİŞ!S50,"")</f>
        <v/>
      </c>
      <c r="M50" s="195" t="str">
        <f>IF(GİRİŞ!U50&lt;&gt;0,GİRİŞ!U50,"")</f>
        <v/>
      </c>
      <c r="N50" s="23" t="str">
        <f>IF(GİRİŞ!W50&lt;&gt;0,GİRİŞ!W50,"")</f>
        <v/>
      </c>
      <c r="O50" s="196" t="str">
        <f>IF(GİRİŞ!Y50&lt;&gt;0,GİRİŞ!Y50,"")</f>
        <v/>
      </c>
      <c r="P50" s="9" t="str">
        <f>IF(GİRİŞ!AA50&lt;&gt;0,GİRİŞ!AA50,"")</f>
        <v/>
      </c>
      <c r="Q50" s="195" t="str">
        <f>IF(GİRİŞ!AC50&lt;&gt;0,GİRİŞ!AC50,"")</f>
        <v/>
      </c>
      <c r="R50" s="23" t="str">
        <f>IF(GİRİŞ!AE50&lt;&gt;0,GİRİŞ!AE50,"")</f>
        <v/>
      </c>
      <c r="S50" s="196" t="str">
        <f>IF(GİRİŞ!AG50&lt;&gt;0,GİRİŞ!AG50,"")</f>
        <v/>
      </c>
    </row>
    <row r="51" spans="2:19" ht="9" customHeight="1" x14ac:dyDescent="0.25">
      <c r="B51" s="203"/>
      <c r="C51" s="194"/>
      <c r="D51" s="8" t="str">
        <f>IF(GİRİŞ!C51&lt;&gt;0,GİRİŞ!C51,"")</f>
        <v/>
      </c>
      <c r="E51" s="214"/>
      <c r="F51" s="24" t="str">
        <f>IF(GİRİŞ!G51&lt;&gt;0,GİRİŞ!G51,"")</f>
        <v/>
      </c>
      <c r="G51" s="196"/>
      <c r="H51" s="8" t="str">
        <f>IF(GİRİŞ!K51&lt;&gt;0,GİRİŞ!K51,"")</f>
        <v/>
      </c>
      <c r="I51" s="195"/>
      <c r="J51" s="24" t="str">
        <f>IF(GİRİŞ!O51&lt;&gt;0,GİRİŞ!O51,"")</f>
        <v/>
      </c>
      <c r="K51" s="196"/>
      <c r="L51" s="8" t="str">
        <f>IF(GİRİŞ!S51&lt;&gt;0,GİRİŞ!S51,"")</f>
        <v/>
      </c>
      <c r="M51" s="195"/>
      <c r="N51" s="24" t="str">
        <f>IF(GİRİŞ!W51&lt;&gt;0,GİRİŞ!W51,"")</f>
        <v/>
      </c>
      <c r="O51" s="196"/>
      <c r="P51" s="8" t="str">
        <f>IF(GİRİŞ!AA51&lt;&gt;0,GİRİŞ!AA51,"")</f>
        <v/>
      </c>
      <c r="Q51" s="195"/>
      <c r="R51" s="24" t="str">
        <f>IF(GİRİŞ!AE51&lt;&gt;0,GİRİŞ!AE51,"")</f>
        <v/>
      </c>
      <c r="S51" s="196"/>
    </row>
    <row r="52" spans="2:19" ht="9" customHeight="1" x14ac:dyDescent="0.25">
      <c r="B52" s="203"/>
      <c r="C52" s="194" t="str">
        <f>IF(GİRİŞ!B52&lt;&gt;0,GİRİŞ!B52,"")</f>
        <v>15:30-16:20</v>
      </c>
      <c r="D52" s="9" t="str">
        <f>IF(GİRİŞ!C52&lt;&gt;0,GİRİŞ!C52,"")</f>
        <v/>
      </c>
      <c r="E52" s="212" t="str">
        <f>IF(GİRİŞ!E52&lt;&gt;0,GİRİŞ!E52,"")</f>
        <v/>
      </c>
      <c r="F52" s="23" t="str">
        <f>IF(GİRİŞ!G52&lt;&gt;0,GİRİŞ!G52,"")</f>
        <v/>
      </c>
      <c r="G52" s="196" t="str">
        <f>IF(GİRİŞ!I52&lt;&gt;0,GİRİŞ!I52,"")</f>
        <v/>
      </c>
      <c r="H52" s="9" t="str">
        <f>IF(GİRİŞ!K52&lt;&gt;0,GİRİŞ!K52,"")</f>
        <v/>
      </c>
      <c r="I52" s="195" t="str">
        <f>IF(GİRİŞ!M52&lt;&gt;0,GİRİŞ!M52,"")</f>
        <v/>
      </c>
      <c r="J52" s="23" t="str">
        <f>IF(GİRİŞ!O52&lt;&gt;0,GİRİŞ!O52,"")</f>
        <v/>
      </c>
      <c r="K52" s="196" t="str">
        <f>IF(GİRİŞ!Q52&lt;&gt;0,GİRİŞ!Q52,"")</f>
        <v/>
      </c>
      <c r="L52" s="9" t="str">
        <f>IF(GİRİŞ!S52&lt;&gt;0,GİRİŞ!S52,"")</f>
        <v/>
      </c>
      <c r="M52" s="195" t="str">
        <f>IF(GİRİŞ!U52&lt;&gt;0,GİRİŞ!U52,"")</f>
        <v/>
      </c>
      <c r="N52" s="23" t="str">
        <f>IF(GİRİŞ!W52&lt;&gt;0,GİRİŞ!W52,"")</f>
        <v/>
      </c>
      <c r="O52" s="196" t="str">
        <f>IF(GİRİŞ!Y52&lt;&gt;0,GİRİŞ!Y52,"")</f>
        <v/>
      </c>
      <c r="P52" s="9" t="str">
        <f>IF(GİRİŞ!AA52&lt;&gt;0,GİRİŞ!AA52,"")</f>
        <v/>
      </c>
      <c r="Q52" s="195" t="str">
        <f>IF(GİRİŞ!AC52&lt;&gt;0,GİRİŞ!AC52,"")</f>
        <v/>
      </c>
      <c r="R52" s="23" t="str">
        <f>IF(GİRİŞ!AE52&lt;&gt;0,GİRİŞ!AE52,"")</f>
        <v/>
      </c>
      <c r="S52" s="196" t="str">
        <f>IF(GİRİŞ!AG52&lt;&gt;0,GİRİŞ!AG52,"")</f>
        <v/>
      </c>
    </row>
    <row r="53" spans="2:19" ht="9" customHeight="1" x14ac:dyDescent="0.25">
      <c r="B53" s="203"/>
      <c r="C53" s="194"/>
      <c r="D53" s="8" t="str">
        <f>IF(GİRİŞ!C53&lt;&gt;0,GİRİŞ!C53,"")</f>
        <v/>
      </c>
      <c r="E53" s="214"/>
      <c r="F53" s="24" t="str">
        <f>IF(GİRİŞ!G53&lt;&gt;0,GİRİŞ!G53,"")</f>
        <v/>
      </c>
      <c r="G53" s="196"/>
      <c r="H53" s="8" t="str">
        <f>IF(GİRİŞ!K53&lt;&gt;0,GİRİŞ!K53,"")</f>
        <v/>
      </c>
      <c r="I53" s="195"/>
      <c r="J53" s="24" t="str">
        <f>IF(GİRİŞ!O53&lt;&gt;0,GİRİŞ!O53,"")</f>
        <v/>
      </c>
      <c r="K53" s="196"/>
      <c r="L53" s="8" t="str">
        <f>IF(GİRİŞ!S53&lt;&gt;0,GİRİŞ!S53,"")</f>
        <v/>
      </c>
      <c r="M53" s="195"/>
      <c r="N53" s="24" t="str">
        <f>IF(GİRİŞ!W53&lt;&gt;0,GİRİŞ!W53,"")</f>
        <v/>
      </c>
      <c r="O53" s="196"/>
      <c r="P53" s="8" t="str">
        <f>IF(GİRİŞ!AA53&lt;&gt;0,GİRİŞ!AA53,"")</f>
        <v/>
      </c>
      <c r="Q53" s="195"/>
      <c r="R53" s="24" t="str">
        <f>IF(GİRİŞ!AE53&lt;&gt;0,GİRİŞ!AE53,"")</f>
        <v/>
      </c>
      <c r="S53" s="196"/>
    </row>
    <row r="54" spans="2:19" ht="9" customHeight="1" x14ac:dyDescent="0.25">
      <c r="B54" s="203"/>
      <c r="C54" s="194" t="str">
        <f>IF(GİRİŞ!B54&lt;&gt;0,GİRİŞ!B54,"")</f>
        <v>16:30-17:20</v>
      </c>
      <c r="D54" s="9" t="str">
        <f>IF(GİRİŞ!C54&lt;&gt;0,GİRİŞ!C54,"")</f>
        <v/>
      </c>
      <c r="E54" s="212" t="str">
        <f>IF(GİRİŞ!E54&lt;&gt;0,GİRİŞ!E54,"")</f>
        <v/>
      </c>
      <c r="F54" s="23" t="str">
        <f>IF(GİRİŞ!G54&lt;&gt;0,GİRİŞ!G54,"")</f>
        <v/>
      </c>
      <c r="G54" s="196" t="str">
        <f>IF(GİRİŞ!I54&lt;&gt;0,GİRİŞ!I54,"")</f>
        <v/>
      </c>
      <c r="H54" s="9" t="str">
        <f>IF(GİRİŞ!K54&lt;&gt;0,GİRİŞ!K54,"")</f>
        <v/>
      </c>
      <c r="I54" s="195" t="str">
        <f>IF(GİRİŞ!M54&lt;&gt;0,GİRİŞ!M54,"")</f>
        <v/>
      </c>
      <c r="J54" s="23" t="str">
        <f>IF(GİRİŞ!O54&lt;&gt;0,GİRİŞ!O54,"")</f>
        <v/>
      </c>
      <c r="K54" s="196" t="str">
        <f>IF(GİRİŞ!Q54&lt;&gt;0,GİRİŞ!Q54,"")</f>
        <v/>
      </c>
      <c r="L54" s="9" t="str">
        <f>IF(GİRİŞ!S54&lt;&gt;0,GİRİŞ!S54,"")</f>
        <v/>
      </c>
      <c r="M54" s="195" t="str">
        <f>IF(GİRİŞ!U54&lt;&gt;0,GİRİŞ!U54,"")</f>
        <v/>
      </c>
      <c r="N54" s="23" t="str">
        <f>IF(GİRİŞ!W54&lt;&gt;0,GİRİŞ!W54,"")</f>
        <v/>
      </c>
      <c r="O54" s="196" t="str">
        <f>IF(GİRİŞ!Y54&lt;&gt;0,GİRİŞ!Y54,"")</f>
        <v/>
      </c>
      <c r="P54" s="9" t="str">
        <f>IF(GİRİŞ!AA54&lt;&gt;0,GİRİŞ!AA54,"")</f>
        <v/>
      </c>
      <c r="Q54" s="195" t="str">
        <f>IF(GİRİŞ!AC54&lt;&gt;0,GİRİŞ!AC54,"")</f>
        <v/>
      </c>
      <c r="R54" s="23" t="str">
        <f>IF(GİRİŞ!AE54&lt;&gt;0,GİRİŞ!AE54,"")</f>
        <v>İ.Mat.Böl.Baş.</v>
      </c>
      <c r="S54" s="196" t="str">
        <f>IF(GİRİŞ!AG54&lt;&gt;0,GİRİŞ!AG54,"")</f>
        <v/>
      </c>
    </row>
    <row r="55" spans="2:19" ht="9" customHeight="1" x14ac:dyDescent="0.25">
      <c r="B55" s="203"/>
      <c r="C55" s="194"/>
      <c r="D55" s="8" t="str">
        <f>IF(GİRİŞ!C55&lt;&gt;0,GİRİŞ!C55,"")</f>
        <v/>
      </c>
      <c r="E55" s="214"/>
      <c r="F55" s="24" t="str">
        <f>IF(GİRİŞ!G55&lt;&gt;0,GİRİŞ!G55,"")</f>
        <v/>
      </c>
      <c r="G55" s="196"/>
      <c r="H55" s="8" t="str">
        <f>IF(GİRİŞ!K55&lt;&gt;0,GİRİŞ!K55,"")</f>
        <v/>
      </c>
      <c r="I55" s="195"/>
      <c r="J55" s="24" t="str">
        <f>IF(GİRİŞ!O55&lt;&gt;0,GİRİŞ!O55,"")</f>
        <v/>
      </c>
      <c r="K55" s="196"/>
      <c r="L55" s="8" t="str">
        <f>IF(GİRİŞ!S55&lt;&gt;0,GİRİŞ!S55,"")</f>
        <v/>
      </c>
      <c r="M55" s="195"/>
      <c r="N55" s="24" t="str">
        <f>IF(GİRİŞ!W55&lt;&gt;0,GİRİŞ!W55,"")</f>
        <v/>
      </c>
      <c r="O55" s="196"/>
      <c r="P55" s="8" t="str">
        <f>IF(GİRİŞ!AA55&lt;&gt;0,GİRİŞ!AA55,"")</f>
        <v/>
      </c>
      <c r="Q55" s="195"/>
      <c r="R55" s="24" t="str">
        <f>IF(GİRİŞ!AE55&lt;&gt;0,GİRİŞ!AE55,"")</f>
        <v>Öğr. Uygulaması</v>
      </c>
      <c r="S55" s="196"/>
    </row>
    <row r="56" spans="2:19" ht="9" customHeight="1" x14ac:dyDescent="0.25">
      <c r="B56" s="203"/>
      <c r="C56" s="194" t="str">
        <f>IF(GİRİŞ!B56&lt;&gt;0,GİRİŞ!B56,"")</f>
        <v>17:30-18:20</v>
      </c>
      <c r="D56" s="9" t="str">
        <f>IF(GİRİŞ!C56&lt;&gt;0,GİRİŞ!C56,"")</f>
        <v/>
      </c>
      <c r="E56" s="212" t="str">
        <f>IF(GİRİŞ!E56&lt;&gt;0,GİRİŞ!E56,"")</f>
        <v/>
      </c>
      <c r="F56" s="23" t="str">
        <f>IF(GİRİŞ!G56&lt;&gt;0,GİRİŞ!G56,"")</f>
        <v/>
      </c>
      <c r="G56" s="196" t="str">
        <f>IF(GİRİŞ!I56&lt;&gt;0,GİRİŞ!I56,"")</f>
        <v/>
      </c>
      <c r="H56" s="9" t="str">
        <f>IF(GİRİŞ!K56&lt;&gt;0,GİRİŞ!K56,"")</f>
        <v/>
      </c>
      <c r="I56" s="195" t="str">
        <f>IF(GİRİŞ!M56&lt;&gt;0,GİRİŞ!M56,"")</f>
        <v/>
      </c>
      <c r="J56" s="23" t="str">
        <f>IF(GİRİŞ!O56&lt;&gt;0,GİRİŞ!O56,"")</f>
        <v/>
      </c>
      <c r="K56" s="196" t="str">
        <f>IF(GİRİŞ!Q56&lt;&gt;0,GİRİŞ!Q56,"")</f>
        <v/>
      </c>
      <c r="L56" s="9" t="str">
        <f>IF(GİRİŞ!S56&lt;&gt;0,GİRİŞ!S56,"")</f>
        <v>Prof. Dr. Mehtap Çakan</v>
      </c>
      <c r="M56" s="195" t="str">
        <f>IF(GİRİŞ!U56&lt;&gt;0,GİRİŞ!U56,"")</f>
        <v>FZ03</v>
      </c>
      <c r="N56" s="23" t="str">
        <f>IF(GİRİŞ!W56&lt;&gt;0,GİRİŞ!W56,"")</f>
        <v>Y.Doç.Dr.D.Soylu</v>
      </c>
      <c r="O56" s="196" t="str">
        <f>IF(GİRİŞ!Y56&lt;&gt;0,GİRİŞ!Y56,"")</f>
        <v>CZ14</v>
      </c>
      <c r="P56" s="9" t="str">
        <f>IF(GİRİŞ!AA56&lt;&gt;0,GİRİŞ!AA56,"")</f>
        <v>Öğr.Gör. M. Terzi</v>
      </c>
      <c r="Q56" s="195" t="str">
        <f>IF(GİRİŞ!AC56&lt;&gt;0,GİRİŞ!AC56,"")</f>
        <v/>
      </c>
      <c r="R56" s="23" t="str">
        <f>IF(GİRİŞ!AE56&lt;&gt;0,GİRİŞ!AE56,"")</f>
        <v>Y.Doç.Dr.S.Aztekin</v>
      </c>
      <c r="S56" s="196" t="str">
        <f>IF(GİRİŞ!AG56&lt;&gt;0,GİRİŞ!AG56,"")</f>
        <v>CZ13</v>
      </c>
    </row>
    <row r="57" spans="2:19" ht="9" customHeight="1" x14ac:dyDescent="0.25">
      <c r="B57" s="203"/>
      <c r="C57" s="194"/>
      <c r="D57" s="8" t="str">
        <f>IF(GİRİŞ!C57&lt;&gt;0,GİRİŞ!C57,"")</f>
        <v/>
      </c>
      <c r="E57" s="214"/>
      <c r="F57" s="24" t="str">
        <f>IF(GİRİŞ!G57&lt;&gt;0,GİRİŞ!G57,"")</f>
        <v/>
      </c>
      <c r="G57" s="196"/>
      <c r="H57" s="8" t="str">
        <f>IF(GİRİŞ!K57&lt;&gt;0,GİRİŞ!K57,"")</f>
        <v/>
      </c>
      <c r="I57" s="195"/>
      <c r="J57" s="24" t="str">
        <f>IF(GİRİŞ!O57&lt;&gt;0,GİRİŞ!O57,"")</f>
        <v/>
      </c>
      <c r="K57" s="196"/>
      <c r="L57" s="8" t="str">
        <f>IF(GİRİŞ!S57&lt;&gt;0,GİRİŞ!S57,"")</f>
        <v xml:space="preserve">Ölç. &amp; Değer. </v>
      </c>
      <c r="M57" s="195"/>
      <c r="N57" s="24" t="str">
        <f>IF(GİRİŞ!W57&lt;&gt;0,GİRİŞ!W57,"")</f>
        <v>Analitik II</v>
      </c>
      <c r="O57" s="196"/>
      <c r="P57" s="8" t="str">
        <f>IF(GİRİŞ!AA57&lt;&gt;0,GİRİŞ!AA57,"")</f>
        <v>Öğr. Uygulaması</v>
      </c>
      <c r="Q57" s="195"/>
      <c r="R57" s="24" t="str">
        <f>IF(GİRİŞ!AE57&lt;&gt;0,GİRİŞ!AE57,"")</f>
        <v>Seç II Alana Özgü Yazılım</v>
      </c>
      <c r="S57" s="196"/>
    </row>
    <row r="58" spans="2:19" ht="9" customHeight="1" x14ac:dyDescent="0.25">
      <c r="B58" s="203"/>
      <c r="C58" s="194" t="str">
        <f>IF(GİRİŞ!B58&lt;&gt;0,GİRİŞ!B58,"")</f>
        <v>18:30-19:20</v>
      </c>
      <c r="D58" s="9" t="str">
        <f>IF(GİRİŞ!C58&lt;&gt;0,GİRİŞ!C58,"")</f>
        <v/>
      </c>
      <c r="E58" s="212" t="str">
        <f>IF(GİRİŞ!E58&lt;&gt;0,GİRİŞ!E58,"")</f>
        <v/>
      </c>
      <c r="F58" s="23" t="str">
        <f>IF(GİRİŞ!G58&lt;&gt;0,GİRİŞ!G58,"")</f>
        <v/>
      </c>
      <c r="G58" s="196" t="str">
        <f>IF(GİRİŞ!I58&lt;&gt;0,GİRİŞ!I58,"")</f>
        <v/>
      </c>
      <c r="H58" s="9" t="str">
        <f>IF(GİRİŞ!K58&lt;&gt;0,GİRİŞ!K58,"")</f>
        <v/>
      </c>
      <c r="I58" s="195" t="str">
        <f>IF(GİRİŞ!M58&lt;&gt;0,GİRİŞ!M58,"")</f>
        <v/>
      </c>
      <c r="J58" s="23" t="str">
        <f>IF(GİRİŞ!O58&lt;&gt;0,GİRİŞ!O58,"")</f>
        <v/>
      </c>
      <c r="K58" s="196" t="str">
        <f>IF(GİRİŞ!Q58&lt;&gt;0,GİRİŞ!Q58,"")</f>
        <v/>
      </c>
      <c r="L58" s="9" t="str">
        <f>IF(GİRİŞ!S58&lt;&gt;0,GİRİŞ!S58,"")</f>
        <v>Prof. Dr. Mehtap Çakan</v>
      </c>
      <c r="M58" s="195" t="str">
        <f>IF(GİRİŞ!U58&lt;&gt;0,GİRİŞ!U58,"")</f>
        <v>FZ03</v>
      </c>
      <c r="N58" s="23" t="str">
        <f>IF(GİRİŞ!W58&lt;&gt;0,GİRİŞ!W58,"")</f>
        <v>Y.Doç.Dr.D.Soylu</v>
      </c>
      <c r="O58" s="196" t="str">
        <f>IF(GİRİŞ!Y58&lt;&gt;0,GİRİŞ!Y58,"")</f>
        <v>CZ14</v>
      </c>
      <c r="P58" s="9" t="str">
        <f>IF(GİRİŞ!AA58&lt;&gt;0,GİRİŞ!AA58,"")</f>
        <v>Öğr.Gör. M. Terzi</v>
      </c>
      <c r="Q58" s="195" t="str">
        <f>IF(GİRİŞ!AC58&lt;&gt;0,GİRİŞ!AC58,"")</f>
        <v>FZ04</v>
      </c>
      <c r="R58" s="23" t="str">
        <f>IF(GİRİŞ!AE58&lt;&gt;0,GİRİŞ!AE58,"")</f>
        <v>Y.Doç.Dr.S.Aztekin</v>
      </c>
      <c r="S58" s="196" t="str">
        <f>IF(GİRİŞ!AG58&lt;&gt;0,GİRİŞ!AG58,"")</f>
        <v>CZ13</v>
      </c>
    </row>
    <row r="59" spans="2:19" ht="9" customHeight="1" x14ac:dyDescent="0.25">
      <c r="B59" s="203"/>
      <c r="C59" s="194"/>
      <c r="D59" s="8" t="str">
        <f>IF(GİRİŞ!C59&lt;&gt;0,GİRİŞ!C59,"")</f>
        <v/>
      </c>
      <c r="E59" s="214"/>
      <c r="F59" s="24" t="str">
        <f>IF(GİRİŞ!G59&lt;&gt;0,GİRİŞ!G59,"")</f>
        <v/>
      </c>
      <c r="G59" s="196"/>
      <c r="H59" s="8" t="str">
        <f>IF(GİRİŞ!K59&lt;&gt;0,GİRİŞ!K59,"")</f>
        <v/>
      </c>
      <c r="I59" s="195"/>
      <c r="J59" s="24" t="str">
        <f>IF(GİRİŞ!O59&lt;&gt;0,GİRİŞ!O59,"")</f>
        <v/>
      </c>
      <c r="K59" s="196"/>
      <c r="L59" s="8" t="str">
        <f>IF(GİRİŞ!S59&lt;&gt;0,GİRİŞ!S59,"")</f>
        <v xml:space="preserve">Ölç. &amp; Değer. </v>
      </c>
      <c r="M59" s="195"/>
      <c r="N59" s="24" t="str">
        <f>IF(GİRİŞ!W59&lt;&gt;0,GİRİŞ!W59,"")</f>
        <v>Analitik II</v>
      </c>
      <c r="O59" s="196"/>
      <c r="P59" s="8" t="str">
        <f>IF(GİRİŞ!AA59&lt;&gt;0,GİRİŞ!AA59,"")</f>
        <v>Seç II Origami</v>
      </c>
      <c r="Q59" s="195"/>
      <c r="R59" s="24" t="str">
        <f>IF(GİRİŞ!AE59&lt;&gt;0,GİRİŞ!AE59,"")</f>
        <v>Seç II Alana Özgü Yazılım</v>
      </c>
      <c r="S59" s="196"/>
    </row>
    <row r="60" spans="2:19" ht="9" customHeight="1" x14ac:dyDescent="0.25">
      <c r="B60" s="203"/>
      <c r="C60" s="194" t="str">
        <f>IF(GİRİŞ!B60&lt;&gt;0,GİRİŞ!B60,"")</f>
        <v>19:30-20:20</v>
      </c>
      <c r="D60" s="9" t="str">
        <f>IF(GİRİŞ!C60&lt;&gt;0,GİRİŞ!C60,"")</f>
        <v/>
      </c>
      <c r="E60" s="212" t="str">
        <f>IF(GİRİŞ!E60&lt;&gt;0,GİRİŞ!E60,"")</f>
        <v/>
      </c>
      <c r="F60" s="23" t="str">
        <f>IF(GİRİŞ!G60&lt;&gt;0,GİRİŞ!G60,"")</f>
        <v/>
      </c>
      <c r="G60" s="196" t="str">
        <f>IF(GİRİŞ!I60&lt;&gt;0,GİRİŞ!I60,"")</f>
        <v/>
      </c>
      <c r="H60" s="9" t="str">
        <f>IF(GİRİŞ!K60&lt;&gt;0,GİRİŞ!K60,"")</f>
        <v/>
      </c>
      <c r="I60" s="195" t="str">
        <f>IF(GİRİŞ!M60&lt;&gt;0,GİRİŞ!M60,"")</f>
        <v/>
      </c>
      <c r="J60" s="23" t="str">
        <f>IF(GİRİŞ!O60&lt;&gt;0,GİRİŞ!O60,"")</f>
        <v/>
      </c>
      <c r="K60" s="196" t="str">
        <f>IF(GİRİŞ!Q60&lt;&gt;0,GİRİŞ!Q60,"")</f>
        <v/>
      </c>
      <c r="L60" s="9" t="str">
        <f>IF(GİRİŞ!S60&lt;&gt;0,GİRİŞ!S60,"")</f>
        <v>Prof. Dr. Mehtap Çakan</v>
      </c>
      <c r="M60" s="195" t="str">
        <f>IF(GİRİŞ!U60&lt;&gt;0,GİRİŞ!U60,"")</f>
        <v>FZ03</v>
      </c>
      <c r="N60" s="23" t="str">
        <f>IF(GİRİŞ!W60&lt;&gt;0,GİRİŞ!W60,"")</f>
        <v>Y.Doç.Dr.D.Soylu</v>
      </c>
      <c r="O60" s="196" t="str">
        <f>IF(GİRİŞ!Y60&lt;&gt;0,GİRİŞ!Y60,"")</f>
        <v>CZ14</v>
      </c>
      <c r="P60" s="9" t="str">
        <f>IF(GİRİŞ!AA60&lt;&gt;0,GİRİŞ!AA60,"")</f>
        <v>Öğr.Gör. M. Terzi</v>
      </c>
      <c r="Q60" s="195" t="str">
        <f>IF(GİRİŞ!AC60&lt;&gt;0,GİRİŞ!AC60,"")</f>
        <v>FZ04</v>
      </c>
      <c r="R60" s="23" t="str">
        <f>IF(GİRİŞ!AE60&lt;&gt;0,GİRİŞ!AE60,"")</f>
        <v>Y.Doç.Dr.S.Aztekin</v>
      </c>
      <c r="S60" s="196" t="str">
        <f>IF(GİRİŞ!AG60&lt;&gt;0,GİRİŞ!AG60,"")</f>
        <v>CZ13</v>
      </c>
    </row>
    <row r="61" spans="2:19" ht="9" customHeight="1" x14ac:dyDescent="0.25">
      <c r="B61" s="203"/>
      <c r="C61" s="194"/>
      <c r="D61" s="8" t="str">
        <f>IF(GİRİŞ!C61&lt;&gt;0,GİRİŞ!C61,"")</f>
        <v/>
      </c>
      <c r="E61" s="214"/>
      <c r="F61" s="24" t="str">
        <f>IF(GİRİŞ!G61&lt;&gt;0,GİRİŞ!G61,"")</f>
        <v/>
      </c>
      <c r="G61" s="196"/>
      <c r="H61" s="8" t="str">
        <f>IF(GİRİŞ!K61&lt;&gt;0,GİRİŞ!K61,"")</f>
        <v/>
      </c>
      <c r="I61" s="195"/>
      <c r="J61" s="24" t="str">
        <f>IF(GİRİŞ!O61&lt;&gt;0,GİRİŞ!O61,"")</f>
        <v/>
      </c>
      <c r="K61" s="196"/>
      <c r="L61" s="8" t="str">
        <f>IF(GİRİŞ!S61&lt;&gt;0,GİRİŞ!S61,"")</f>
        <v xml:space="preserve">Ölç. &amp; Değer. </v>
      </c>
      <c r="M61" s="195"/>
      <c r="N61" s="24" t="str">
        <f>IF(GİRİŞ!W61&lt;&gt;0,GİRİŞ!W61,"")</f>
        <v>Analitik II</v>
      </c>
      <c r="O61" s="196"/>
      <c r="P61" s="8" t="str">
        <f>IF(GİRİŞ!AA61&lt;&gt;0,GİRİŞ!AA61,"")</f>
        <v>Seç II Origami</v>
      </c>
      <c r="Q61" s="195"/>
      <c r="R61" s="24" t="str">
        <f>IF(GİRİŞ!AE61&lt;&gt;0,GİRİŞ!AE61,"")</f>
        <v>Seç II Alana Özgü Yazılım</v>
      </c>
      <c r="S61" s="196"/>
    </row>
    <row r="62" spans="2:19" ht="9" customHeight="1" x14ac:dyDescent="0.25">
      <c r="B62" s="203"/>
      <c r="C62" s="194" t="str">
        <f>IF(GİRİŞ!B62&lt;&gt;0,GİRİŞ!B62,"")</f>
        <v>20:30-21:20</v>
      </c>
      <c r="D62" s="9" t="str">
        <f>IF(GİRİŞ!C62&lt;&gt;0,GİRİŞ!C62,"")</f>
        <v/>
      </c>
      <c r="E62" s="212" t="str">
        <f>IF(GİRİŞ!E62&lt;&gt;0,GİRİŞ!E62,"")</f>
        <v/>
      </c>
      <c r="F62" s="23" t="str">
        <f>IF(GİRİŞ!G62&lt;&gt;0,GİRİŞ!G62,"")</f>
        <v/>
      </c>
      <c r="G62" s="196" t="str">
        <f>IF(GİRİŞ!I62&lt;&gt;0,GİRİŞ!I62,"")</f>
        <v/>
      </c>
      <c r="H62" s="9" t="str">
        <f>IF(GİRİŞ!K62&lt;&gt;0,GİRİŞ!K62,"")</f>
        <v/>
      </c>
      <c r="I62" s="195" t="str">
        <f>IF(GİRİŞ!M62&lt;&gt;0,GİRİŞ!M62,"")</f>
        <v/>
      </c>
      <c r="J62" s="23" t="str">
        <f>IF(GİRİŞ!O62&lt;&gt;0,GİRİŞ!O62,"")</f>
        <v/>
      </c>
      <c r="K62" s="196" t="str">
        <f>IF(GİRİŞ!Q62&lt;&gt;0,GİRİŞ!Q62,"")</f>
        <v/>
      </c>
      <c r="L62" s="9" t="str">
        <f>IF(GİRİŞ!S62&lt;&gt;0,GİRİŞ!S62,"")</f>
        <v>Y.Doç.Dr.D.Soylu</v>
      </c>
      <c r="M62" s="195" t="str">
        <f>IF(GİRİŞ!U62&lt;&gt;0,GİRİŞ!U62,"")</f>
        <v/>
      </c>
      <c r="N62" s="23" t="str">
        <f>IF(GİRİŞ!W62&lt;&gt;0,GİRİŞ!W62,"")</f>
        <v>Doç.Dr.D.Çakmak</v>
      </c>
      <c r="O62" s="196" t="str">
        <f>IF(GİRİŞ!Y62&lt;&gt;0,GİRİŞ!Y62,"")</f>
        <v/>
      </c>
      <c r="P62" s="9" t="str">
        <f>IF(GİRİŞ!AA62&lt;&gt;0,GİRİŞ!AA62,"")</f>
        <v>Öğr.Gör. M. Terzi</v>
      </c>
      <c r="Q62" s="195" t="str">
        <f>IF(GİRİŞ!AC62&lt;&gt;0,GİRİŞ!AC62,"")</f>
        <v>FZ04</v>
      </c>
      <c r="R62" s="23" t="str">
        <f>IF(GİRİŞ!AE62&lt;&gt;0,GİRİŞ!AE62,"")</f>
        <v>Y.Doç.Dr.H.Es</v>
      </c>
      <c r="S62" s="196" t="str">
        <f>IF(GİRİŞ!AG62&lt;&gt;0,GİRİŞ!AG62,"")</f>
        <v/>
      </c>
    </row>
    <row r="63" spans="2:19" ht="9" customHeight="1" x14ac:dyDescent="0.25">
      <c r="B63" s="203"/>
      <c r="C63" s="194"/>
      <c r="D63" s="8" t="str">
        <f>IF(GİRİŞ!C63&lt;&gt;0,GİRİŞ!C63,"")</f>
        <v/>
      </c>
      <c r="E63" s="214"/>
      <c r="F63" s="24" t="str">
        <f>IF(GİRİŞ!G63&lt;&gt;0,GİRİŞ!G63,"")</f>
        <v/>
      </c>
      <c r="G63" s="196"/>
      <c r="H63" s="8" t="str">
        <f>IF(GİRİŞ!K63&lt;&gt;0,GİRİŞ!K63,"")</f>
        <v/>
      </c>
      <c r="I63" s="195"/>
      <c r="J63" s="24" t="str">
        <f>IF(GİRİŞ!O63&lt;&gt;0,GİRİŞ!O63,"")</f>
        <v/>
      </c>
      <c r="K63" s="196"/>
      <c r="L63" s="8" t="str">
        <f>IF(GİRİŞ!S63&lt;&gt;0,GİRİŞ!S63,"")</f>
        <v>Topl. Hzmt. Uyg.</v>
      </c>
      <c r="M63" s="195"/>
      <c r="N63" s="24" t="str">
        <f>IF(GİRİŞ!W63&lt;&gt;0,GİRİŞ!W63,"")</f>
        <v>Topl. Hzmt. Uyg.</v>
      </c>
      <c r="O63" s="196"/>
      <c r="P63" s="8" t="str">
        <f>IF(GİRİŞ!AA63&lt;&gt;0,GİRİŞ!AA63,"")</f>
        <v>Seç II Origami</v>
      </c>
      <c r="Q63" s="195"/>
      <c r="R63" s="24" t="str">
        <f>IF(GİRİŞ!AE63&lt;&gt;0,GİRİŞ!AE63,"")</f>
        <v>Öğr. Uygulaması</v>
      </c>
      <c r="S63" s="196"/>
    </row>
    <row r="64" spans="2:19" ht="9" customHeight="1" x14ac:dyDescent="0.25">
      <c r="B64" s="203"/>
      <c r="C64" s="194" t="str">
        <f>IF(GİRİŞ!B64&lt;&gt;0,GİRİŞ!B64,"")</f>
        <v>21:30-22:20</v>
      </c>
      <c r="D64" s="9" t="str">
        <f>IF(GİRİŞ!C64&lt;&gt;0,GİRİŞ!C64,"")</f>
        <v/>
      </c>
      <c r="E64" s="212" t="str">
        <f>IF(GİRİŞ!E64&lt;&gt;0,GİRİŞ!E64,"")</f>
        <v/>
      </c>
      <c r="F64" s="23" t="str">
        <f>IF(GİRİŞ!G64&lt;&gt;0,GİRİŞ!G64,"")</f>
        <v/>
      </c>
      <c r="G64" s="196" t="str">
        <f>IF(GİRİŞ!I64&lt;&gt;0,GİRİŞ!I64,"")</f>
        <v/>
      </c>
      <c r="H64" s="9" t="str">
        <f>IF(GİRİŞ!K64&lt;&gt;0,GİRİŞ!K64,"")</f>
        <v/>
      </c>
      <c r="I64" s="195" t="str">
        <f>IF(GİRİŞ!M64&lt;&gt;0,GİRİŞ!M64,"")</f>
        <v/>
      </c>
      <c r="J64" s="23" t="str">
        <f>IF(GİRİŞ!O64&lt;&gt;0,GİRİŞ!O64,"")</f>
        <v/>
      </c>
      <c r="K64" s="196" t="str">
        <f>IF(GİRİŞ!Q64&lt;&gt;0,GİRİŞ!Q64,"")</f>
        <v/>
      </c>
      <c r="L64" s="9" t="str">
        <f>IF(GİRİŞ!S64&lt;&gt;0,GİRİŞ!S64,"")</f>
        <v>Y.Doç.Dr.D.Soylu</v>
      </c>
      <c r="M64" s="195" t="str">
        <f>IF(GİRİŞ!U64&lt;&gt;0,GİRİŞ!U64,"")</f>
        <v/>
      </c>
      <c r="N64" s="23" t="str">
        <f>IF(GİRİŞ!W64&lt;&gt;0,GİRİŞ!W64,"")</f>
        <v>Doç.Dr.D.Çakmak</v>
      </c>
      <c r="O64" s="196" t="str">
        <f>IF(GİRİŞ!Y64&lt;&gt;0,GİRİŞ!Y64,"")</f>
        <v/>
      </c>
      <c r="P64" s="9" t="str">
        <f>IF(GİRİŞ!AA64&lt;&gt;0,GİRİŞ!AA64,"")</f>
        <v>Öğr.Gör. M. Terzi</v>
      </c>
      <c r="Q64" s="195" t="str">
        <f>IF(GİRİŞ!AC64&lt;&gt;0,GİRİŞ!AC64,"")</f>
        <v/>
      </c>
      <c r="R64" s="23" t="str">
        <f>IF(GİRİŞ!AE64&lt;&gt;0,GİRİŞ!AE64,"")</f>
        <v>Y.Doç.Dr.G.Koru</v>
      </c>
      <c r="S64" s="196" t="str">
        <f>IF(GİRİŞ!AG64&lt;&gt;0,GİRİŞ!AG64,"")</f>
        <v/>
      </c>
    </row>
    <row r="65" spans="2:19" ht="9" customHeight="1" thickBot="1" x14ac:dyDescent="0.3">
      <c r="B65" s="204"/>
      <c r="C65" s="198"/>
      <c r="D65" s="10" t="str">
        <f>IF(GİRİŞ!C65&lt;&gt;0,GİRİŞ!C65,"")</f>
        <v/>
      </c>
      <c r="E65" s="213"/>
      <c r="F65" s="25" t="str">
        <f>IF(GİRİŞ!G65&lt;&gt;0,GİRİŞ!G65,"")</f>
        <v/>
      </c>
      <c r="G65" s="197"/>
      <c r="H65" s="10" t="str">
        <f>IF(GİRİŞ!K65&lt;&gt;0,GİRİŞ!K65,"")</f>
        <v/>
      </c>
      <c r="I65" s="199"/>
      <c r="J65" s="25" t="str">
        <f>IF(GİRİŞ!O65&lt;&gt;0,GİRİŞ!O65,"")</f>
        <v/>
      </c>
      <c r="K65" s="197"/>
      <c r="L65" s="10" t="str">
        <f>IF(GİRİŞ!S65&lt;&gt;0,GİRİŞ!S65,"")</f>
        <v>Topl. Hzmt. Uyg.</v>
      </c>
      <c r="M65" s="199"/>
      <c r="N65" s="25" t="str">
        <f>IF(GİRİŞ!W65&lt;&gt;0,GİRİŞ!W65,"")</f>
        <v>Topl. Hzmt. Uyg.</v>
      </c>
      <c r="O65" s="197"/>
      <c r="P65" s="10" t="str">
        <f>IF(GİRİŞ!AA65&lt;&gt;0,GİRİŞ!AA65,"")</f>
        <v>Öğr. Uygulaması</v>
      </c>
      <c r="Q65" s="199"/>
      <c r="R65" s="25" t="str">
        <f>IF(GİRİŞ!AE65&lt;&gt;0,GİRİŞ!AE65,"")</f>
        <v>Öğr. Uygulaması</v>
      </c>
      <c r="S65" s="197"/>
    </row>
    <row r="66" spans="2:19" ht="9" customHeight="1" thickBot="1" x14ac:dyDescent="0.3">
      <c r="B66" s="16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2:19" ht="12" customHeight="1" x14ac:dyDescent="0.25">
      <c r="B67" s="12"/>
      <c r="C67" s="13"/>
      <c r="D67" s="206" t="str">
        <f>D4</f>
        <v>İkinci Öğretim 1. Sınıf</v>
      </c>
      <c r="E67" s="207"/>
      <c r="F67" s="207"/>
      <c r="G67" s="208"/>
      <c r="H67" s="209" t="str">
        <f t="shared" ref="H67" si="0">H4</f>
        <v>İkinci Öğretim 2. Sınıf</v>
      </c>
      <c r="I67" s="207"/>
      <c r="J67" s="207"/>
      <c r="K67" s="208"/>
      <c r="L67" s="209" t="str">
        <f t="shared" ref="L67" si="1">L4</f>
        <v>İkinci Öğretim 3. Sınıf</v>
      </c>
      <c r="M67" s="207"/>
      <c r="N67" s="207"/>
      <c r="O67" s="208"/>
      <c r="P67" s="209" t="str">
        <f t="shared" ref="P67" si="2">P4</f>
        <v>İkinci Öğretim 4. Sınıf</v>
      </c>
      <c r="Q67" s="207"/>
      <c r="R67" s="207"/>
      <c r="S67" s="208"/>
    </row>
    <row r="68" spans="2:19" ht="12" customHeight="1" thickBot="1" x14ac:dyDescent="0.3">
      <c r="B68" s="14"/>
      <c r="C68" s="15"/>
      <c r="D68" s="6" t="s">
        <v>5</v>
      </c>
      <c r="E68" s="4" t="s">
        <v>6</v>
      </c>
      <c r="F68" s="4" t="s">
        <v>7</v>
      </c>
      <c r="G68" s="5" t="s">
        <v>6</v>
      </c>
      <c r="H68" s="3" t="s">
        <v>5</v>
      </c>
      <c r="I68" s="4" t="s">
        <v>6</v>
      </c>
      <c r="J68" s="4" t="s">
        <v>7</v>
      </c>
      <c r="K68" s="5" t="s">
        <v>6</v>
      </c>
      <c r="L68" s="3" t="s">
        <v>5</v>
      </c>
      <c r="M68" s="4" t="s">
        <v>6</v>
      </c>
      <c r="N68" s="4" t="s">
        <v>7</v>
      </c>
      <c r="O68" s="5" t="s">
        <v>6</v>
      </c>
      <c r="P68" s="3" t="s">
        <v>5</v>
      </c>
      <c r="Q68" s="4" t="s">
        <v>6</v>
      </c>
      <c r="R68" s="4" t="s">
        <v>7</v>
      </c>
      <c r="S68" s="5" t="s">
        <v>6</v>
      </c>
    </row>
    <row r="69" spans="2:19" ht="9" customHeight="1" x14ac:dyDescent="0.25">
      <c r="B69" s="210" t="s">
        <v>3</v>
      </c>
      <c r="C69" s="211" t="str">
        <f>IF(GİRİŞ!B69&lt;&gt;0,GİRİŞ!B69,"")</f>
        <v>12:30-13:20</v>
      </c>
      <c r="D69" s="7" t="str">
        <f>IF(GİRİŞ!C69&lt;&gt;0,GİRİŞ!C69,"")</f>
        <v/>
      </c>
      <c r="E69" s="200" t="str">
        <f>IF(GİRİŞ!E69&lt;&gt;0,GİRİŞ!E69,"")</f>
        <v/>
      </c>
      <c r="F69" s="26" t="str">
        <f>IF(GİRİŞ!G69&lt;&gt;0,GİRİŞ!G69,"")</f>
        <v/>
      </c>
      <c r="G69" s="201" t="str">
        <f>IF(GİRİŞ!I69&lt;&gt;0,GİRİŞ!I69,"")</f>
        <v/>
      </c>
      <c r="H69" s="7" t="str">
        <f>IF(GİRİŞ!K69&lt;&gt;0,GİRİŞ!K69,"")</f>
        <v/>
      </c>
      <c r="I69" s="200" t="str">
        <f>IF(GİRİŞ!M69&lt;&gt;0,GİRİŞ!M69,"")</f>
        <v/>
      </c>
      <c r="J69" s="26" t="str">
        <f>IF(GİRİŞ!O69&lt;&gt;0,GİRİŞ!O69,"")</f>
        <v/>
      </c>
      <c r="K69" s="201" t="str">
        <f>IF(GİRİŞ!Q69&lt;&gt;0,GİRİŞ!Q69,"")</f>
        <v/>
      </c>
      <c r="L69" s="7" t="str">
        <f>IF(GİRİŞ!S69&lt;&gt;0,GİRİŞ!S69,"")</f>
        <v/>
      </c>
      <c r="M69" s="200" t="str">
        <f>IF(GİRİŞ!U69&lt;&gt;0,GİRİŞ!U69,"")</f>
        <v/>
      </c>
      <c r="N69" s="26" t="str">
        <f>IF(GİRİŞ!W69&lt;&gt;0,GİRİŞ!W69,"")</f>
        <v/>
      </c>
      <c r="O69" s="201" t="str">
        <f>IF(GİRİŞ!Y69&lt;&gt;0,GİRİŞ!Y69,"")</f>
        <v/>
      </c>
      <c r="P69" s="7" t="str">
        <f>IF(GİRİŞ!AA69&lt;&gt;0,GİRİŞ!AA69,"")</f>
        <v/>
      </c>
      <c r="Q69" s="200" t="str">
        <f>IF(GİRİŞ!AC69&lt;&gt;0,GİRİŞ!AC69,"")</f>
        <v/>
      </c>
      <c r="R69" s="26" t="str">
        <f>IF(GİRİŞ!AE69&lt;&gt;0,GİRİŞ!AE69,"")</f>
        <v/>
      </c>
      <c r="S69" s="201" t="str">
        <f>IF(GİRİŞ!AG69&lt;&gt;0,GİRİŞ!AG69,"")</f>
        <v/>
      </c>
    </row>
    <row r="70" spans="2:19" ht="9" customHeight="1" x14ac:dyDescent="0.25">
      <c r="B70" s="203"/>
      <c r="C70" s="194"/>
      <c r="D70" s="8" t="str">
        <f>IF(GİRİŞ!C70&lt;&gt;0,GİRİŞ!C70,"")</f>
        <v/>
      </c>
      <c r="E70" s="195"/>
      <c r="F70" s="24" t="str">
        <f>IF(GİRİŞ!G70&lt;&gt;0,GİRİŞ!G70,"")</f>
        <v/>
      </c>
      <c r="G70" s="196"/>
      <c r="H70" s="8" t="str">
        <f>IF(GİRİŞ!K70&lt;&gt;0,GİRİŞ!K70,"")</f>
        <v/>
      </c>
      <c r="I70" s="195"/>
      <c r="J70" s="24" t="str">
        <f>IF(GİRİŞ!O70&lt;&gt;0,GİRİŞ!O70,"")</f>
        <v/>
      </c>
      <c r="K70" s="196"/>
      <c r="L70" s="8" t="str">
        <f>IF(GİRİŞ!S70&lt;&gt;0,GİRİŞ!S70,"")</f>
        <v/>
      </c>
      <c r="M70" s="195"/>
      <c r="N70" s="24" t="str">
        <f>IF(GİRİŞ!W70&lt;&gt;0,GİRİŞ!W70,"")</f>
        <v/>
      </c>
      <c r="O70" s="196"/>
      <c r="P70" s="8" t="str">
        <f>IF(GİRİŞ!AA70&lt;&gt;0,GİRİŞ!AA70,"")</f>
        <v/>
      </c>
      <c r="Q70" s="195"/>
      <c r="R70" s="24" t="str">
        <f>IF(GİRİŞ!AE70&lt;&gt;0,GİRİŞ!AE70,"")</f>
        <v/>
      </c>
      <c r="S70" s="196"/>
    </row>
    <row r="71" spans="2:19" ht="9" customHeight="1" x14ac:dyDescent="0.25">
      <c r="B71" s="203"/>
      <c r="C71" s="194" t="str">
        <f>IF(GİRİŞ!B71&lt;&gt;0,GİRİŞ!B71,"")</f>
        <v>13:30-14:20</v>
      </c>
      <c r="D71" s="9" t="str">
        <f>IF(GİRİŞ!C71&lt;&gt;0,GİRİŞ!C71,"")</f>
        <v/>
      </c>
      <c r="E71" s="195" t="str">
        <f>IF(GİRİŞ!E71&lt;&gt;0,GİRİŞ!E71,"")</f>
        <v/>
      </c>
      <c r="F71" s="23" t="str">
        <f>IF(GİRİŞ!G71&lt;&gt;0,GİRİŞ!G71,"")</f>
        <v/>
      </c>
      <c r="G71" s="196" t="str">
        <f>IF(GİRİŞ!I71&lt;&gt;0,GİRİŞ!I71,"")</f>
        <v/>
      </c>
      <c r="H71" s="9" t="str">
        <f>IF(GİRİŞ!K71&lt;&gt;0,GİRİŞ!K71,"")</f>
        <v/>
      </c>
      <c r="I71" s="195" t="str">
        <f>IF(GİRİŞ!M71&lt;&gt;0,GİRİŞ!M71,"")</f>
        <v/>
      </c>
      <c r="J71" s="23" t="str">
        <f>IF(GİRİŞ!O71&lt;&gt;0,GİRİŞ!O71,"")</f>
        <v/>
      </c>
      <c r="K71" s="196" t="str">
        <f>IF(GİRİŞ!Q71&lt;&gt;0,GİRİŞ!Q71,"")</f>
        <v/>
      </c>
      <c r="L71" s="9" t="str">
        <f>IF(GİRİŞ!S71&lt;&gt;0,GİRİŞ!S71,"")</f>
        <v/>
      </c>
      <c r="M71" s="195" t="str">
        <f>IF(GİRİŞ!U71&lt;&gt;0,GİRİŞ!U71,"")</f>
        <v/>
      </c>
      <c r="N71" s="23" t="str">
        <f>IF(GİRİŞ!W71&lt;&gt;0,GİRİŞ!W71,"")</f>
        <v/>
      </c>
      <c r="O71" s="196" t="str">
        <f>IF(GİRİŞ!Y71&lt;&gt;0,GİRİŞ!Y71,"")</f>
        <v/>
      </c>
      <c r="P71" s="9" t="str">
        <f>IF(GİRİŞ!AA71&lt;&gt;0,GİRİŞ!AA71,"")</f>
        <v/>
      </c>
      <c r="Q71" s="195" t="str">
        <f>IF(GİRİŞ!AC71&lt;&gt;0,GİRİŞ!AC71,"")</f>
        <v/>
      </c>
      <c r="R71" s="23" t="str">
        <f>IF(GİRİŞ!AE71&lt;&gt;0,GİRİŞ!AE71,"")</f>
        <v/>
      </c>
      <c r="S71" s="196" t="str">
        <f>IF(GİRİŞ!AG71&lt;&gt;0,GİRİŞ!AG71,"")</f>
        <v/>
      </c>
    </row>
    <row r="72" spans="2:19" ht="9" customHeight="1" x14ac:dyDescent="0.25">
      <c r="B72" s="203"/>
      <c r="C72" s="194"/>
      <c r="D72" s="8" t="str">
        <f>IF(GİRİŞ!C72&lt;&gt;0,GİRİŞ!C72,"")</f>
        <v/>
      </c>
      <c r="E72" s="195"/>
      <c r="F72" s="24" t="str">
        <f>IF(GİRİŞ!G72&lt;&gt;0,GİRİŞ!G72,"")</f>
        <v/>
      </c>
      <c r="G72" s="196"/>
      <c r="H72" s="8" t="str">
        <f>IF(GİRİŞ!K72&lt;&gt;0,GİRİŞ!K72,"")</f>
        <v/>
      </c>
      <c r="I72" s="195"/>
      <c r="J72" s="24" t="str">
        <f>IF(GİRİŞ!O72&lt;&gt;0,GİRİŞ!O72,"")</f>
        <v/>
      </c>
      <c r="K72" s="196"/>
      <c r="L72" s="8" t="str">
        <f>IF(GİRİŞ!S72&lt;&gt;0,GİRİŞ!S72,"")</f>
        <v/>
      </c>
      <c r="M72" s="195"/>
      <c r="N72" s="24" t="str">
        <f>IF(GİRİŞ!W72&lt;&gt;0,GİRİŞ!W72,"")</f>
        <v/>
      </c>
      <c r="O72" s="196"/>
      <c r="P72" s="8" t="str">
        <f>IF(GİRİŞ!AA72&lt;&gt;0,GİRİŞ!AA72,"")</f>
        <v/>
      </c>
      <c r="Q72" s="195"/>
      <c r="R72" s="24" t="str">
        <f>IF(GİRİŞ!AE72&lt;&gt;0,GİRİŞ!AE72,"")</f>
        <v/>
      </c>
      <c r="S72" s="196"/>
    </row>
    <row r="73" spans="2:19" ht="9" customHeight="1" x14ac:dyDescent="0.25">
      <c r="B73" s="203"/>
      <c r="C73" s="194" t="str">
        <f>IF(GİRİŞ!B73&lt;&gt;0,GİRİŞ!B73,"")</f>
        <v>14:30-15:20</v>
      </c>
      <c r="D73" s="9" t="str">
        <f>IF(GİRİŞ!C73&lt;&gt;0,GİRİŞ!C73,"")</f>
        <v/>
      </c>
      <c r="E73" s="195" t="str">
        <f>IF(GİRİŞ!E73&lt;&gt;0,GİRİŞ!E73,"")</f>
        <v/>
      </c>
      <c r="F73" s="23" t="str">
        <f>IF(GİRİŞ!G73&lt;&gt;0,GİRİŞ!G73,"")</f>
        <v/>
      </c>
      <c r="G73" s="196" t="str">
        <f>IF(GİRİŞ!I73&lt;&gt;0,GİRİŞ!I73,"")</f>
        <v/>
      </c>
      <c r="H73" s="9" t="str">
        <f>IF(GİRİŞ!K73&lt;&gt;0,GİRİŞ!K73,"")</f>
        <v/>
      </c>
      <c r="I73" s="195" t="str">
        <f>IF(GİRİŞ!M73&lt;&gt;0,GİRİŞ!M73,"")</f>
        <v/>
      </c>
      <c r="J73" s="23" t="str">
        <f>IF(GİRİŞ!O73&lt;&gt;0,GİRİŞ!O73,"")</f>
        <v/>
      </c>
      <c r="K73" s="196" t="str">
        <f>IF(GİRİŞ!Q73&lt;&gt;0,GİRİŞ!Q73,"")</f>
        <v/>
      </c>
      <c r="L73" s="9" t="str">
        <f>IF(GİRİŞ!S73&lt;&gt;0,GİRİŞ!S73,"")</f>
        <v/>
      </c>
      <c r="M73" s="195" t="str">
        <f>IF(GİRİŞ!U73&lt;&gt;0,GİRİŞ!U73,"")</f>
        <v/>
      </c>
      <c r="N73" s="23" t="str">
        <f>IF(GİRİŞ!W73&lt;&gt;0,GİRİŞ!W73,"")</f>
        <v/>
      </c>
      <c r="O73" s="196" t="str">
        <f>IF(GİRİŞ!Y73&lt;&gt;0,GİRİŞ!Y73,"")</f>
        <v/>
      </c>
      <c r="P73" s="9" t="str">
        <f>IF(GİRİŞ!AA73&lt;&gt;0,GİRİŞ!AA73,"")</f>
        <v/>
      </c>
      <c r="Q73" s="195" t="str">
        <f>IF(GİRİŞ!AC73&lt;&gt;0,GİRİŞ!AC73,"")</f>
        <v/>
      </c>
      <c r="R73" s="23" t="str">
        <f>IF(GİRİŞ!AE73&lt;&gt;0,GİRİŞ!AE73,"")</f>
        <v/>
      </c>
      <c r="S73" s="196" t="str">
        <f>IF(GİRİŞ!AG73&lt;&gt;0,GİRİŞ!AG73,"")</f>
        <v/>
      </c>
    </row>
    <row r="74" spans="2:19" ht="9" customHeight="1" x14ac:dyDescent="0.25">
      <c r="B74" s="203"/>
      <c r="C74" s="194"/>
      <c r="D74" s="8" t="str">
        <f>IF(GİRİŞ!C74&lt;&gt;0,GİRİŞ!C74,"")</f>
        <v/>
      </c>
      <c r="E74" s="195"/>
      <c r="F74" s="24" t="str">
        <f>IF(GİRİŞ!G74&lt;&gt;0,GİRİŞ!G74,"")</f>
        <v/>
      </c>
      <c r="G74" s="196"/>
      <c r="H74" s="8" t="str">
        <f>IF(GİRİŞ!K74&lt;&gt;0,GİRİŞ!K74,"")</f>
        <v/>
      </c>
      <c r="I74" s="195"/>
      <c r="J74" s="24" t="str">
        <f>IF(GİRİŞ!O74&lt;&gt;0,GİRİŞ!O74,"")</f>
        <v/>
      </c>
      <c r="K74" s="196"/>
      <c r="L74" s="8" t="str">
        <f>IF(GİRİŞ!S74&lt;&gt;0,GİRİŞ!S74,"")</f>
        <v/>
      </c>
      <c r="M74" s="195"/>
      <c r="N74" s="24" t="str">
        <f>IF(GİRİŞ!W74&lt;&gt;0,GİRİŞ!W74,"")</f>
        <v/>
      </c>
      <c r="O74" s="196"/>
      <c r="P74" s="8" t="str">
        <f>IF(GİRİŞ!AA74&lt;&gt;0,GİRİŞ!AA74,"")</f>
        <v/>
      </c>
      <c r="Q74" s="195"/>
      <c r="R74" s="24" t="str">
        <f>IF(GİRİŞ!AE74&lt;&gt;0,GİRİŞ!AE74,"")</f>
        <v/>
      </c>
      <c r="S74" s="196"/>
    </row>
    <row r="75" spans="2:19" ht="9" customHeight="1" x14ac:dyDescent="0.25">
      <c r="B75" s="203"/>
      <c r="C75" s="194" t="str">
        <f>IF(GİRİŞ!B75&lt;&gt;0,GİRİŞ!B75,"")</f>
        <v>15:30-16:20</v>
      </c>
      <c r="D75" s="9" t="str">
        <f>IF(GİRİŞ!C75&lt;&gt;0,GİRİŞ!C75,"")</f>
        <v/>
      </c>
      <c r="E75" s="195" t="str">
        <f>IF(GİRİŞ!E75&lt;&gt;0,GİRİŞ!E75,"")</f>
        <v/>
      </c>
      <c r="F75" s="23" t="str">
        <f>IF(GİRİŞ!G75&lt;&gt;0,GİRİŞ!G75,"")</f>
        <v/>
      </c>
      <c r="G75" s="196" t="str">
        <f>IF(GİRİŞ!I75&lt;&gt;0,GİRİŞ!I75,"")</f>
        <v/>
      </c>
      <c r="H75" s="9" t="str">
        <f>IF(GİRİŞ!K75&lt;&gt;0,GİRİŞ!K75,"")</f>
        <v/>
      </c>
      <c r="I75" s="195" t="str">
        <f>IF(GİRİŞ!M75&lt;&gt;0,GİRİŞ!M75,"")</f>
        <v/>
      </c>
      <c r="J75" s="23" t="str">
        <f>IF(GİRİŞ!O75&lt;&gt;0,GİRİŞ!O75,"")</f>
        <v/>
      </c>
      <c r="K75" s="196" t="str">
        <f>IF(GİRİŞ!Q75&lt;&gt;0,GİRİŞ!Q75,"")</f>
        <v/>
      </c>
      <c r="L75" s="9" t="str">
        <f>IF(GİRİŞ!S75&lt;&gt;0,GİRİŞ!S75,"")</f>
        <v>Y.Doç.Dr.M.Aktaş</v>
      </c>
      <c r="M75" s="195" t="str">
        <f>IF(GİRİŞ!U75&lt;&gt;0,GİRİŞ!U75,"")</f>
        <v>F403</v>
      </c>
      <c r="N75" s="23" t="str">
        <f>IF(GİRİŞ!W75&lt;&gt;0,GİRİŞ!W75,"")</f>
        <v>Doç.Dr.Y.Dede</v>
      </c>
      <c r="O75" s="196" t="str">
        <f>IF(GİRİŞ!Y75&lt;&gt;0,GİRİŞ!Y75,"")</f>
        <v>F401</v>
      </c>
      <c r="P75" s="9" t="str">
        <f>IF(GİRİŞ!AA75&lt;&gt;0,GİRİŞ!AA75,"")</f>
        <v/>
      </c>
      <c r="Q75" s="195" t="str">
        <f>IF(GİRİŞ!AC75&lt;&gt;0,GİRİŞ!AC75,"")</f>
        <v/>
      </c>
      <c r="R75" s="23" t="str">
        <f>IF(GİRİŞ!AE75&lt;&gt;0,GİRİŞ!AE75,"")</f>
        <v/>
      </c>
      <c r="S75" s="196" t="str">
        <f>IF(GİRİŞ!AG75&lt;&gt;0,GİRİŞ!AG75,"")</f>
        <v/>
      </c>
    </row>
    <row r="76" spans="2:19" ht="9" customHeight="1" x14ac:dyDescent="0.25">
      <c r="B76" s="203"/>
      <c r="C76" s="194"/>
      <c r="D76" s="8" t="str">
        <f>IF(GİRİŞ!C76&lt;&gt;0,GİRİŞ!C76,"")</f>
        <v/>
      </c>
      <c r="E76" s="195"/>
      <c r="F76" s="24" t="str">
        <f>IF(GİRİŞ!G76&lt;&gt;0,GİRİŞ!G76,"")</f>
        <v/>
      </c>
      <c r="G76" s="196"/>
      <c r="H76" s="8" t="str">
        <f>IF(GİRİŞ!K76&lt;&gt;0,GİRİŞ!K76,"")</f>
        <v/>
      </c>
      <c r="I76" s="195"/>
      <c r="J76" s="24" t="str">
        <f>IF(GİRİŞ!O76&lt;&gt;0,GİRİŞ!O76,"")</f>
        <v/>
      </c>
      <c r="K76" s="196"/>
      <c r="L76" s="8" t="str">
        <f>IF(GİRİŞ!S76&lt;&gt;0,GİRİŞ!S76,"")</f>
        <v>Öz Öğrt. Yön II</v>
      </c>
      <c r="M76" s="195"/>
      <c r="N76" s="24" t="str">
        <f>IF(GİRİŞ!W76&lt;&gt;0,GİRİŞ!W76,"")</f>
        <v>Öz Öğrt. Yön II</v>
      </c>
      <c r="O76" s="196"/>
      <c r="P76" s="8" t="str">
        <f>IF(GİRİŞ!AA76&lt;&gt;0,GİRİŞ!AA76,"")</f>
        <v/>
      </c>
      <c r="Q76" s="195"/>
      <c r="R76" s="24" t="str">
        <f>IF(GİRİŞ!AE76&lt;&gt;0,GİRİŞ!AE76,"")</f>
        <v/>
      </c>
      <c r="S76" s="196"/>
    </row>
    <row r="77" spans="2:19" ht="9" customHeight="1" x14ac:dyDescent="0.25">
      <c r="B77" s="203"/>
      <c r="C77" s="194" t="str">
        <f>IF(GİRİŞ!B77&lt;&gt;0,GİRİŞ!B77,"")</f>
        <v>16:30-17:20</v>
      </c>
      <c r="D77" s="9" t="str">
        <f>IF(GİRİŞ!C77&lt;&gt;0,GİRİŞ!C77,"")</f>
        <v/>
      </c>
      <c r="E77" s="195" t="str">
        <f>IF(GİRİŞ!E77&lt;&gt;0,GİRİŞ!E77,"")</f>
        <v/>
      </c>
      <c r="F77" s="23" t="str">
        <f>IF(GİRİŞ!G77&lt;&gt;0,GİRİŞ!G77,"")</f>
        <v/>
      </c>
      <c r="G77" s="196" t="str">
        <f>IF(GİRİŞ!I77&lt;&gt;0,GİRİŞ!I77,"")</f>
        <v/>
      </c>
      <c r="H77" s="9" t="str">
        <f>IF(GİRİŞ!K77&lt;&gt;0,GİRİŞ!K77,"")</f>
        <v/>
      </c>
      <c r="I77" s="195" t="str">
        <f>IF(GİRİŞ!M77&lt;&gt;0,GİRİŞ!M77,"")</f>
        <v/>
      </c>
      <c r="J77" s="23" t="str">
        <f>IF(GİRİŞ!O77&lt;&gt;0,GİRİŞ!O77,"")</f>
        <v/>
      </c>
      <c r="K77" s="196" t="str">
        <f>IF(GİRİŞ!Q77&lt;&gt;0,GİRİŞ!Q77,"")</f>
        <v/>
      </c>
      <c r="L77" s="9" t="str">
        <f>IF(GİRİŞ!S77&lt;&gt;0,GİRİŞ!S77,"")</f>
        <v>Y.Doç.Dr.M.Aktaş</v>
      </c>
      <c r="M77" s="195" t="str">
        <f>IF(GİRİŞ!U77&lt;&gt;0,GİRİŞ!U77,"")</f>
        <v>F403</v>
      </c>
      <c r="N77" s="23" t="str">
        <f>IF(GİRİŞ!W77&lt;&gt;0,GİRİŞ!W77,"")</f>
        <v>Doç.Dr.Y.Dede</v>
      </c>
      <c r="O77" s="196" t="str">
        <f>IF(GİRİŞ!Y77&lt;&gt;0,GİRİŞ!Y77,"")</f>
        <v>F401</v>
      </c>
      <c r="P77" s="9" t="str">
        <f>IF(GİRİŞ!AA77&lt;&gt;0,GİRİŞ!AA77,"")</f>
        <v>Y.Doç.Dr.S.Karaca</v>
      </c>
      <c r="Q77" s="195" t="str">
        <f>IF(GİRİŞ!AC77&lt;&gt;0,GİRİŞ!AC77,"")</f>
        <v/>
      </c>
      <c r="R77" s="23" t="str">
        <f>IF(GİRİŞ!AE77&lt;&gt;0,GİRİŞ!AE77,"")</f>
        <v>İ.Mat.Böl.Baş.</v>
      </c>
      <c r="S77" s="196" t="str">
        <f>IF(GİRİŞ!AG77&lt;&gt;0,GİRİŞ!AG77,"")</f>
        <v/>
      </c>
    </row>
    <row r="78" spans="2:19" ht="9" customHeight="1" x14ac:dyDescent="0.25">
      <c r="B78" s="203"/>
      <c r="C78" s="194"/>
      <c r="D78" s="8" t="str">
        <f>IF(GİRİŞ!C78&lt;&gt;0,GİRİŞ!C78,"")</f>
        <v/>
      </c>
      <c r="E78" s="195"/>
      <c r="F78" s="24" t="str">
        <f>IF(GİRİŞ!G78&lt;&gt;0,GİRİŞ!G78,"")</f>
        <v/>
      </c>
      <c r="G78" s="196"/>
      <c r="H78" s="8" t="str">
        <f>IF(GİRİŞ!K78&lt;&gt;0,GİRİŞ!K78,"")</f>
        <v/>
      </c>
      <c r="I78" s="195"/>
      <c r="J78" s="24" t="str">
        <f>IF(GİRİŞ!O78&lt;&gt;0,GİRİŞ!O78,"")</f>
        <v/>
      </c>
      <c r="K78" s="196"/>
      <c r="L78" s="8" t="str">
        <f>IF(GİRİŞ!S78&lt;&gt;0,GİRİŞ!S78,"")</f>
        <v>Öz Öğrt. Yön II</v>
      </c>
      <c r="M78" s="195"/>
      <c r="N78" s="24" t="str">
        <f>IF(GİRİŞ!W78&lt;&gt;0,GİRİŞ!W78,"")</f>
        <v>Öz Öğrt. Yön II</v>
      </c>
      <c r="O78" s="196"/>
      <c r="P78" s="8" t="str">
        <f>IF(GİRİŞ!AA78&lt;&gt;0,GİRİŞ!AA78,"")</f>
        <v>Öğr. Uygulaması</v>
      </c>
      <c r="Q78" s="195"/>
      <c r="R78" s="24" t="str">
        <f>IF(GİRİŞ!AE78&lt;&gt;0,GİRİŞ!AE78,"")</f>
        <v>Öğr. Uygulaması</v>
      </c>
      <c r="S78" s="196"/>
    </row>
    <row r="79" spans="2:19" ht="9" customHeight="1" x14ac:dyDescent="0.25">
      <c r="B79" s="203"/>
      <c r="C79" s="194" t="str">
        <f>IF(GİRİŞ!B79&lt;&gt;0,GİRİŞ!B79,"")</f>
        <v>17:30-18:20</v>
      </c>
      <c r="D79" s="9" t="str">
        <f>IF(GİRİŞ!C79&lt;&gt;0,GİRİŞ!C79,"")</f>
        <v/>
      </c>
      <c r="E79" s="195" t="str">
        <f>IF(GİRİŞ!E79&lt;&gt;0,GİRİŞ!E79,"")</f>
        <v/>
      </c>
      <c r="F79" s="23" t="str">
        <f>IF(GİRİŞ!G79&lt;&gt;0,GİRİŞ!G79,"")</f>
        <v/>
      </c>
      <c r="G79" s="196" t="str">
        <f>IF(GİRİŞ!I79&lt;&gt;0,GİRİŞ!I79,"")</f>
        <v/>
      </c>
      <c r="H79" s="9" t="str">
        <f>IF(GİRİŞ!K79&lt;&gt;0,GİRİŞ!K79,"")</f>
        <v/>
      </c>
      <c r="I79" s="195" t="str">
        <f>IF(GİRİŞ!M79&lt;&gt;0,GİRİŞ!M79,"")</f>
        <v/>
      </c>
      <c r="J79" s="23" t="str">
        <f>IF(GİRİŞ!O79&lt;&gt;0,GİRİŞ!O79,"")</f>
        <v/>
      </c>
      <c r="K79" s="196" t="str">
        <f>IF(GİRİŞ!Q79&lt;&gt;0,GİRİŞ!Q79,"")</f>
        <v/>
      </c>
      <c r="L79" s="9" t="str">
        <f>IF(GİRİŞ!S79&lt;&gt;0,GİRİŞ!S79,"")</f>
        <v>Y.Doç.Dr.D.Soylu</v>
      </c>
      <c r="M79" s="195" t="str">
        <f>IF(GİRİŞ!U79&lt;&gt;0,GİRİŞ!U79,"")</f>
        <v>F303</v>
      </c>
      <c r="N79" s="23" t="str">
        <f>IF(GİRİŞ!W79&lt;&gt;0,GİRİŞ!W79,"")</f>
        <v>Doç.Dr.Y.Dede</v>
      </c>
      <c r="O79" s="196" t="str">
        <f>IF(GİRİŞ!Y79&lt;&gt;0,GİRİŞ!Y79,"")</f>
        <v>C206</v>
      </c>
      <c r="P79" s="9" t="str">
        <f>IF(GİRİŞ!AA79&lt;&gt;0,GİRİŞ!AA79,"")</f>
        <v>Y.Doç.Dr.S.Karaca</v>
      </c>
      <c r="Q79" s="195" t="str">
        <f>IF(GİRİŞ!AC79&lt;&gt;0,GİRİŞ!AC79,"")</f>
        <v/>
      </c>
      <c r="R79" s="23" t="str">
        <f>IF(GİRİŞ!AE79&lt;&gt;0,GİRİŞ!AE79,"")</f>
        <v>Doç.Dr.Y.Dede</v>
      </c>
      <c r="S79" s="196" t="str">
        <f>IF(GİRİŞ!AG79&lt;&gt;0,GİRİŞ!AG79,"")</f>
        <v/>
      </c>
    </row>
    <row r="80" spans="2:19" ht="9" customHeight="1" x14ac:dyDescent="0.25">
      <c r="B80" s="203"/>
      <c r="C80" s="194"/>
      <c r="D80" s="8" t="str">
        <f>IF(GİRİŞ!C80&lt;&gt;0,GİRİŞ!C80,"")</f>
        <v/>
      </c>
      <c r="E80" s="195"/>
      <c r="F80" s="24" t="str">
        <f>IF(GİRİŞ!G80&lt;&gt;0,GİRİŞ!G80,"")</f>
        <v/>
      </c>
      <c r="G80" s="196"/>
      <c r="H80" s="8" t="str">
        <f>IF(GİRİŞ!K80&lt;&gt;0,GİRİŞ!K80,"")</f>
        <v/>
      </c>
      <c r="I80" s="195"/>
      <c r="J80" s="24" t="str">
        <f>IF(GİRİŞ!O80&lt;&gt;0,GİRİŞ!O80,"")</f>
        <v/>
      </c>
      <c r="K80" s="196"/>
      <c r="L80" s="8" t="str">
        <f>IF(GİRİŞ!S80&lt;&gt;0,GİRİŞ!S80,"")</f>
        <v>Analitik II</v>
      </c>
      <c r="M80" s="195"/>
      <c r="N80" s="24" t="str">
        <f>IF(GİRİŞ!W80&lt;&gt;0,GİRİŞ!W80,"")</f>
        <v>Öz Öğrt. Yön II</v>
      </c>
      <c r="O80" s="196"/>
      <c r="P80" s="8" t="str">
        <f>IF(GİRİŞ!AA80&lt;&gt;0,GİRİŞ!AA80,"")</f>
        <v>Öğr. Uygulaması</v>
      </c>
      <c r="Q80" s="195"/>
      <c r="R80" s="24" t="str">
        <f>IF(GİRİŞ!AE80&lt;&gt;0,GİRİŞ!AE80,"")</f>
        <v>Öğr. Uygulaması</v>
      </c>
      <c r="S80" s="196"/>
    </row>
    <row r="81" spans="2:19" ht="9" customHeight="1" x14ac:dyDescent="0.25">
      <c r="B81" s="203"/>
      <c r="C81" s="194" t="str">
        <f>IF(GİRİŞ!B81&lt;&gt;0,GİRİŞ!B81,"")</f>
        <v>18:30-19:20</v>
      </c>
      <c r="D81" s="9" t="str">
        <f>IF(GİRİŞ!C81&lt;&gt;0,GİRİŞ!C81,"")</f>
        <v/>
      </c>
      <c r="E81" s="195" t="str">
        <f>IF(GİRİŞ!E81&lt;&gt;0,GİRİŞ!E81,"")</f>
        <v/>
      </c>
      <c r="F81" s="23" t="str">
        <f>IF(GİRİŞ!G81&lt;&gt;0,GİRİŞ!G81,"")</f>
        <v/>
      </c>
      <c r="G81" s="196" t="str">
        <f>IF(GİRİŞ!I81&lt;&gt;0,GİRİŞ!I81,"")</f>
        <v/>
      </c>
      <c r="H81" s="9" t="str">
        <f>IF(GİRİŞ!K81&lt;&gt;0,GİRİŞ!K81,"")</f>
        <v/>
      </c>
      <c r="I81" s="195" t="str">
        <f>IF(GİRİŞ!M81&lt;&gt;0,GİRİŞ!M81,"")</f>
        <v/>
      </c>
      <c r="J81" s="23" t="str">
        <f>IF(GİRİŞ!O81&lt;&gt;0,GİRİŞ!O81,"")</f>
        <v/>
      </c>
      <c r="K81" s="196" t="str">
        <f>IF(GİRİŞ!Q81&lt;&gt;0,GİRİŞ!Q81,"")</f>
        <v/>
      </c>
      <c r="L81" s="9" t="str">
        <f>IF(GİRİŞ!S81&lt;&gt;0,GİRİŞ!S81,"")</f>
        <v>Y.Doç.Dr.D.Soylu</v>
      </c>
      <c r="M81" s="195" t="str">
        <f>IF(GİRİŞ!U81&lt;&gt;0,GİRİŞ!U81,"")</f>
        <v>F303</v>
      </c>
      <c r="N81" s="23" t="str">
        <f>IF(GİRİŞ!W81&lt;&gt;0,GİRİŞ!W81,"")</f>
        <v>Doç.Dr.Y.Dede</v>
      </c>
      <c r="O81" s="196" t="str">
        <f>IF(GİRİŞ!Y81&lt;&gt;0,GİRİŞ!Y81,"")</f>
        <v>C206</v>
      </c>
      <c r="P81" s="9" t="str">
        <f>IF(GİRİŞ!AA81&lt;&gt;0,GİRİŞ!AA81,"")</f>
        <v>Öğr.Gör. M. Terzi</v>
      </c>
      <c r="Q81" s="195" t="str">
        <f>IF(GİRİŞ!AC81&lt;&gt;0,GİRİŞ!AC81,"")</f>
        <v>F310</v>
      </c>
      <c r="R81" s="23" t="str">
        <f>IF(GİRİŞ!AE81&lt;&gt;0,GİRİŞ!AE81,"")</f>
        <v>Y.Doç.Dr.S.Karaca</v>
      </c>
      <c r="S81" s="196" t="str">
        <f>IF(GİRİŞ!AG81&lt;&gt;0,GİRİŞ!AG81,"")</f>
        <v>FZ04</v>
      </c>
    </row>
    <row r="82" spans="2:19" ht="9" customHeight="1" x14ac:dyDescent="0.25">
      <c r="B82" s="203"/>
      <c r="C82" s="194"/>
      <c r="D82" s="8" t="str">
        <f>IF(GİRİŞ!C82&lt;&gt;0,GİRİŞ!C82,"")</f>
        <v/>
      </c>
      <c r="E82" s="195"/>
      <c r="F82" s="24" t="str">
        <f>IF(GİRİŞ!G82&lt;&gt;0,GİRİŞ!G82,"")</f>
        <v/>
      </c>
      <c r="G82" s="196"/>
      <c r="H82" s="8" t="str">
        <f>IF(GİRİŞ!K82&lt;&gt;0,GİRİŞ!K82,"")</f>
        <v/>
      </c>
      <c r="I82" s="195"/>
      <c r="J82" s="24" t="str">
        <f>IF(GİRİŞ!O82&lt;&gt;0,GİRİŞ!O82,"")</f>
        <v/>
      </c>
      <c r="K82" s="196"/>
      <c r="L82" s="8" t="str">
        <f>IF(GİRİŞ!S82&lt;&gt;0,GİRİŞ!S82,"")</f>
        <v>Analitik II</v>
      </c>
      <c r="M82" s="195"/>
      <c r="N82" s="24" t="str">
        <f>IF(GİRİŞ!W82&lt;&gt;0,GİRİŞ!W82,"")</f>
        <v>Öz Öğrt. Yön II</v>
      </c>
      <c r="O82" s="196"/>
      <c r="P82" s="8" t="str">
        <f>IF(GİRİŞ!AA82&lt;&gt;0,GİRİŞ!AA82,"")</f>
        <v>Seç II Drama ile Mat. Öğr.</v>
      </c>
      <c r="Q82" s="195"/>
      <c r="R82" s="24" t="str">
        <f>IF(GİRİŞ!AE82&lt;&gt;0,GİRİŞ!AE82,"")</f>
        <v>Seç II Aktif Öğr.</v>
      </c>
      <c r="S82" s="196"/>
    </row>
    <row r="83" spans="2:19" ht="9" customHeight="1" x14ac:dyDescent="0.25">
      <c r="B83" s="203"/>
      <c r="C83" s="194" t="str">
        <f>IF(GİRİŞ!B83&lt;&gt;0,GİRİŞ!B83,"")</f>
        <v>19:30-20:20</v>
      </c>
      <c r="D83" s="9" t="str">
        <f>IF(GİRİŞ!C83&lt;&gt;0,GİRİŞ!C83,"")</f>
        <v/>
      </c>
      <c r="E83" s="195" t="str">
        <f>IF(GİRİŞ!E83&lt;&gt;0,GİRİŞ!E83,"")</f>
        <v/>
      </c>
      <c r="F83" s="23" t="str">
        <f>IF(GİRİŞ!G83&lt;&gt;0,GİRİŞ!G83,"")</f>
        <v/>
      </c>
      <c r="G83" s="196" t="str">
        <f>IF(GİRİŞ!I83&lt;&gt;0,GİRİŞ!I83,"")</f>
        <v/>
      </c>
      <c r="H83" s="9" t="str">
        <f>IF(GİRİŞ!K83&lt;&gt;0,GİRİŞ!K83,"")</f>
        <v/>
      </c>
      <c r="I83" s="195" t="str">
        <f>IF(GİRİŞ!M83&lt;&gt;0,GİRİŞ!M83,"")</f>
        <v/>
      </c>
      <c r="J83" s="23" t="str">
        <f>IF(GİRİŞ!O83&lt;&gt;0,GİRİŞ!O83,"")</f>
        <v/>
      </c>
      <c r="K83" s="196" t="str">
        <f>IF(GİRİŞ!Q83&lt;&gt;0,GİRİŞ!Q83,"")</f>
        <v/>
      </c>
      <c r="L83" s="9" t="str">
        <f>IF(GİRİŞ!S83&lt;&gt;0,GİRİŞ!S83,"")</f>
        <v>Y.Doç.Dr.D.Soylu</v>
      </c>
      <c r="M83" s="195" t="str">
        <f>IF(GİRİŞ!U83&lt;&gt;0,GİRİŞ!U83,"")</f>
        <v>F303</v>
      </c>
      <c r="N83" s="23" t="str">
        <f>IF(GİRİŞ!W83&lt;&gt;0,GİRİŞ!W83,"")</f>
        <v>Prof.Dr.C.Çınar</v>
      </c>
      <c r="O83" s="196" t="str">
        <f>IF(GİRİŞ!Y83&lt;&gt;0,GİRİŞ!Y83,"")</f>
        <v>CZ13</v>
      </c>
      <c r="P83" s="9" t="str">
        <f>IF(GİRİŞ!AA83&lt;&gt;0,GİRİŞ!AA83,"")</f>
        <v>Öğr.Gör. M. Terzi</v>
      </c>
      <c r="Q83" s="195" t="str">
        <f>IF(GİRİŞ!AC83&lt;&gt;0,GİRİŞ!AC83,"")</f>
        <v>F310</v>
      </c>
      <c r="R83" s="23" t="str">
        <f>IF(GİRİŞ!AE83&lt;&gt;0,GİRİŞ!AE83,"")</f>
        <v>Y.Doç.Dr.S.Karaca</v>
      </c>
      <c r="S83" s="196" t="str">
        <f>IF(GİRİŞ!AG83&lt;&gt;0,GİRİŞ!AG83,"")</f>
        <v>FZ04</v>
      </c>
    </row>
    <row r="84" spans="2:19" ht="9" customHeight="1" x14ac:dyDescent="0.25">
      <c r="B84" s="203"/>
      <c r="C84" s="194"/>
      <c r="D84" s="8" t="str">
        <f>IF(GİRİŞ!C84&lt;&gt;0,GİRİŞ!C84,"")</f>
        <v/>
      </c>
      <c r="E84" s="195"/>
      <c r="F84" s="24" t="str">
        <f>IF(GİRİŞ!G84&lt;&gt;0,GİRİŞ!G84,"")</f>
        <v/>
      </c>
      <c r="G84" s="196"/>
      <c r="H84" s="8" t="str">
        <f>IF(GİRİŞ!K84&lt;&gt;0,GİRİŞ!K84,"")</f>
        <v/>
      </c>
      <c r="I84" s="195"/>
      <c r="J84" s="24" t="str">
        <f>IF(GİRİŞ!O84&lt;&gt;0,GİRİŞ!O84,"")</f>
        <v/>
      </c>
      <c r="K84" s="196"/>
      <c r="L84" s="8" t="str">
        <f>IF(GİRİŞ!S84&lt;&gt;0,GİRİŞ!S84,"")</f>
        <v>Analitik II</v>
      </c>
      <c r="M84" s="195"/>
      <c r="N84" s="24" t="str">
        <f>IF(GİRİŞ!W84&lt;&gt;0,GİRİŞ!W84,"")</f>
        <v>Dif.Denk</v>
      </c>
      <c r="O84" s="196"/>
      <c r="P84" s="8" t="str">
        <f>IF(GİRİŞ!AA84&lt;&gt;0,GİRİŞ!AA84,"")</f>
        <v>Seç II Drama ile Mat. Öğr.</v>
      </c>
      <c r="Q84" s="195"/>
      <c r="R84" s="24" t="str">
        <f>IF(GİRİŞ!AE84&lt;&gt;0,GİRİŞ!AE84,"")</f>
        <v>Seç II Aktif Öğr.</v>
      </c>
      <c r="S84" s="196"/>
    </row>
    <row r="85" spans="2:19" ht="9" customHeight="1" x14ac:dyDescent="0.25">
      <c r="B85" s="203"/>
      <c r="C85" s="194" t="str">
        <f>IF(GİRİŞ!B85&lt;&gt;0,GİRİŞ!B85,"")</f>
        <v>20:30-21:20</v>
      </c>
      <c r="D85" s="9" t="str">
        <f>IF(GİRİŞ!C85&lt;&gt;0,GİRİŞ!C85,"")</f>
        <v/>
      </c>
      <c r="E85" s="195" t="str">
        <f>IF(GİRİŞ!E85&lt;&gt;0,GİRİŞ!E85,"")</f>
        <v/>
      </c>
      <c r="F85" s="23" t="str">
        <f>IF(GİRİŞ!G85&lt;&gt;0,GİRİŞ!G85,"")</f>
        <v/>
      </c>
      <c r="G85" s="196" t="str">
        <f>IF(GİRİŞ!I85&lt;&gt;0,GİRİŞ!I85,"")</f>
        <v/>
      </c>
      <c r="H85" s="9" t="str">
        <f>IF(GİRİŞ!K85&lt;&gt;0,GİRİŞ!K85,"")</f>
        <v/>
      </c>
      <c r="I85" s="195" t="str">
        <f>IF(GİRİŞ!M85&lt;&gt;0,GİRİŞ!M85,"")</f>
        <v/>
      </c>
      <c r="J85" s="23" t="str">
        <f>IF(GİRİŞ!O85&lt;&gt;0,GİRİŞ!O85,"")</f>
        <v/>
      </c>
      <c r="K85" s="196" t="str">
        <f>IF(GİRİŞ!Q85&lt;&gt;0,GİRİŞ!Q85,"")</f>
        <v/>
      </c>
      <c r="L85" s="9" t="str">
        <f>IF(GİRİŞ!S85&lt;&gt;0,GİRİŞ!S85,"")</f>
        <v>Y.Doç.Dr.S.Karaca</v>
      </c>
      <c r="M85" s="195" t="str">
        <f>IF(GİRİŞ!U85&lt;&gt;0,GİRİŞ!U85,"")</f>
        <v/>
      </c>
      <c r="N85" s="23" t="str">
        <f>IF(GİRİŞ!W85&lt;&gt;0,GİRİŞ!W85,"")</f>
        <v>Prof.Dr.C.Çınar</v>
      </c>
      <c r="O85" s="196" t="str">
        <f>IF(GİRİŞ!Y85&lt;&gt;0,GİRİŞ!Y85,"")</f>
        <v>CZ13</v>
      </c>
      <c r="P85" s="9" t="str">
        <f>IF(GİRİŞ!AA85&lt;&gt;0,GİRİŞ!AA85,"")</f>
        <v>Öğr.Gör. M. Terzi</v>
      </c>
      <c r="Q85" s="195" t="str">
        <f>IF(GİRİŞ!AC85&lt;&gt;0,GİRİŞ!AC85,"")</f>
        <v>F310</v>
      </c>
      <c r="R85" s="23" t="str">
        <f>IF(GİRİŞ!AE85&lt;&gt;0,GİRİŞ!AE85,"")</f>
        <v>Y.Doç.Dr.S.Karaca</v>
      </c>
      <c r="S85" s="196" t="str">
        <f>IF(GİRİŞ!AG85&lt;&gt;0,GİRİŞ!AG85,"")</f>
        <v>FZ04</v>
      </c>
    </row>
    <row r="86" spans="2:19" ht="9" customHeight="1" x14ac:dyDescent="0.25">
      <c r="B86" s="203"/>
      <c r="C86" s="194"/>
      <c r="D86" s="8" t="str">
        <f>IF(GİRİŞ!C86&lt;&gt;0,GİRİŞ!C86,"")</f>
        <v/>
      </c>
      <c r="E86" s="195"/>
      <c r="F86" s="24" t="str">
        <f>IF(GİRİŞ!G86&lt;&gt;0,GİRİŞ!G86,"")</f>
        <v/>
      </c>
      <c r="G86" s="196"/>
      <c r="H86" s="8" t="str">
        <f>IF(GİRİŞ!K86&lt;&gt;0,GİRİŞ!K86,"")</f>
        <v/>
      </c>
      <c r="I86" s="195"/>
      <c r="J86" s="24" t="str">
        <f>IF(GİRİŞ!O86&lt;&gt;0,GİRİŞ!O86,"")</f>
        <v/>
      </c>
      <c r="K86" s="196"/>
      <c r="L86" s="8" t="str">
        <f>IF(GİRİŞ!S86&lt;&gt;0,GİRİŞ!S86,"")</f>
        <v>Topl. Hzmt. Uyg.</v>
      </c>
      <c r="M86" s="195"/>
      <c r="N86" s="24" t="str">
        <f>IF(GİRİŞ!W86&lt;&gt;0,GİRİŞ!W86,"")</f>
        <v>Dif.Denk</v>
      </c>
      <c r="O86" s="196"/>
      <c r="P86" s="8" t="str">
        <f>IF(GİRİŞ!AA86&lt;&gt;0,GİRİŞ!AA86,"")</f>
        <v>Seç II Drama ile Mat. Öğr.</v>
      </c>
      <c r="Q86" s="195"/>
      <c r="R86" s="24" t="str">
        <f>IF(GİRİŞ!AE86&lt;&gt;0,GİRİŞ!AE86,"")</f>
        <v>Seç II Aktif Öğr.</v>
      </c>
      <c r="S86" s="196"/>
    </row>
    <row r="87" spans="2:19" ht="9" customHeight="1" x14ac:dyDescent="0.25">
      <c r="B87" s="203"/>
      <c r="C87" s="194" t="str">
        <f>IF(GİRİŞ!B87&lt;&gt;0,GİRİŞ!B87,"")</f>
        <v>21:30-22:20</v>
      </c>
      <c r="D87" s="9" t="str">
        <f>IF(GİRİŞ!C87&lt;&gt;0,GİRİŞ!C87,"")</f>
        <v/>
      </c>
      <c r="E87" s="195" t="str">
        <f>IF(GİRİŞ!E87&lt;&gt;0,GİRİŞ!E87,"")</f>
        <v/>
      </c>
      <c r="F87" s="23" t="str">
        <f>IF(GİRİŞ!G87&lt;&gt;0,GİRİŞ!G87,"")</f>
        <v/>
      </c>
      <c r="G87" s="196" t="str">
        <f>IF(GİRİŞ!I87&lt;&gt;0,GİRİŞ!I87,"")</f>
        <v/>
      </c>
      <c r="H87" s="9" t="str">
        <f>IF(GİRİŞ!K87&lt;&gt;0,GİRİŞ!K87,"")</f>
        <v/>
      </c>
      <c r="I87" s="195" t="str">
        <f>IF(GİRİŞ!M87&lt;&gt;0,GİRİŞ!M87,"")</f>
        <v/>
      </c>
      <c r="J87" s="23" t="str">
        <f>IF(GİRİŞ!O87&lt;&gt;0,GİRİŞ!O87,"")</f>
        <v/>
      </c>
      <c r="K87" s="196" t="str">
        <f>IF(GİRİŞ!Q87&lt;&gt;0,GİRİŞ!Q87,"")</f>
        <v/>
      </c>
      <c r="L87" s="9" t="str">
        <f>IF(GİRİŞ!S87&lt;&gt;0,GİRİŞ!S87,"")</f>
        <v>Y.Doç.Dr.S.Karaca</v>
      </c>
      <c r="M87" s="195" t="str">
        <f>IF(GİRİŞ!U87&lt;&gt;0,GİRİŞ!U87,"")</f>
        <v/>
      </c>
      <c r="N87" s="23" t="str">
        <f>IF(GİRİŞ!W87&lt;&gt;0,GİRİŞ!W87,"")</f>
        <v>Doç.Dr.M.Bulut</v>
      </c>
      <c r="O87" s="196" t="str">
        <f>IF(GİRİŞ!Y87&lt;&gt;0,GİRİŞ!Y87,"")</f>
        <v/>
      </c>
      <c r="P87" s="9" t="str">
        <f>IF(GİRİŞ!AA87&lt;&gt;0,GİRİŞ!AA87,"")</f>
        <v>Y.Doç.Dr.M.Aktaş</v>
      </c>
      <c r="Q87" s="195" t="str">
        <f>IF(GİRİŞ!AC87&lt;&gt;0,GİRİŞ!AC87,"")</f>
        <v/>
      </c>
      <c r="R87" s="23" t="str">
        <f>IF(GİRİŞ!AE87&lt;&gt;0,GİRİŞ!AE87,"")</f>
        <v>Y.Doç.Dr.G.Koru</v>
      </c>
      <c r="S87" s="196" t="str">
        <f>IF(GİRİŞ!AG87&lt;&gt;0,GİRİŞ!AG87,"")</f>
        <v/>
      </c>
    </row>
    <row r="88" spans="2:19" ht="9" customHeight="1" thickBot="1" x14ac:dyDescent="0.3">
      <c r="B88" s="204"/>
      <c r="C88" s="198"/>
      <c r="D88" s="10" t="str">
        <f>IF(GİRİŞ!C88&lt;&gt;0,GİRİŞ!C88,"")</f>
        <v/>
      </c>
      <c r="E88" s="199"/>
      <c r="F88" s="25" t="str">
        <f>IF(GİRİŞ!G88&lt;&gt;0,GİRİŞ!G88,"")</f>
        <v/>
      </c>
      <c r="G88" s="197"/>
      <c r="H88" s="10" t="str">
        <f>IF(GİRİŞ!K88&lt;&gt;0,GİRİŞ!K88,"")</f>
        <v/>
      </c>
      <c r="I88" s="199"/>
      <c r="J88" s="25" t="str">
        <f>IF(GİRİŞ!O88&lt;&gt;0,GİRİŞ!O88,"")</f>
        <v/>
      </c>
      <c r="K88" s="197"/>
      <c r="L88" s="10" t="str">
        <f>IF(GİRİŞ!S88&lt;&gt;0,GİRİŞ!S88,"")</f>
        <v>Topl. Hzmt. Uyg.</v>
      </c>
      <c r="M88" s="199"/>
      <c r="N88" s="25" t="str">
        <f>IF(GİRİŞ!W88&lt;&gt;0,GİRİŞ!W88,"")</f>
        <v>Topl. Hzmt. Uyg.</v>
      </c>
      <c r="O88" s="197"/>
      <c r="P88" s="10" t="str">
        <f>IF(GİRİŞ!AA88&lt;&gt;0,GİRİŞ!AA88,"")</f>
        <v>Öğr. Uygulaması</v>
      </c>
      <c r="Q88" s="199"/>
      <c r="R88" s="25" t="str">
        <f>IF(GİRİŞ!AE88&lt;&gt;0,GİRİŞ!AE88,"")</f>
        <v>Öğr. Uygulaması</v>
      </c>
      <c r="S88" s="197"/>
    </row>
    <row r="89" spans="2:19" ht="9" customHeight="1" x14ac:dyDescent="0.25">
      <c r="B89" s="202" t="s">
        <v>4</v>
      </c>
      <c r="C89" s="205" t="str">
        <f>IF(GİRİŞ!B89&lt;&gt;0,GİRİŞ!B89,"")</f>
        <v>12:30-13:20</v>
      </c>
      <c r="D89" s="7" t="str">
        <f>IF(GİRİŞ!C89&lt;&gt;0,GİRİŞ!C89,"")</f>
        <v/>
      </c>
      <c r="E89" s="200" t="str">
        <f>IF(GİRİŞ!E89&lt;&gt;0,GİRİŞ!E89,"")</f>
        <v/>
      </c>
      <c r="F89" s="26" t="str">
        <f>IF(GİRİŞ!G89&lt;&gt;0,GİRİŞ!G89,"")</f>
        <v/>
      </c>
      <c r="G89" s="201" t="str">
        <f>IF(GİRİŞ!I89&lt;&gt;0,GİRİŞ!I89,"")</f>
        <v/>
      </c>
      <c r="H89" s="7" t="str">
        <f>IF(GİRİŞ!K89&lt;&gt;0,GİRİŞ!K89,"")</f>
        <v/>
      </c>
      <c r="I89" s="200" t="str">
        <f>IF(GİRİŞ!M89&lt;&gt;0,GİRİŞ!M89,"")</f>
        <v/>
      </c>
      <c r="J89" s="26" t="str">
        <f>IF(GİRİŞ!O89&lt;&gt;0,GİRİŞ!O89,"")</f>
        <v/>
      </c>
      <c r="K89" s="201" t="str">
        <f>IF(GİRİŞ!Q89&lt;&gt;0,GİRİŞ!Q89,"")</f>
        <v/>
      </c>
      <c r="L89" s="7" t="str">
        <f>IF(GİRİŞ!S89&lt;&gt;0,GİRİŞ!S89,"")</f>
        <v/>
      </c>
      <c r="M89" s="200" t="str">
        <f>IF(GİRİŞ!U89&lt;&gt;0,GİRİŞ!U89,"")</f>
        <v/>
      </c>
      <c r="N89" s="26" t="str">
        <f>IF(GİRİŞ!W89&lt;&gt;0,GİRİŞ!W89,"")</f>
        <v/>
      </c>
      <c r="O89" s="201" t="str">
        <f>IF(GİRİŞ!Y89&lt;&gt;0,GİRİŞ!Y89,"")</f>
        <v/>
      </c>
      <c r="P89" s="7" t="str">
        <f>IF(GİRİŞ!AA89&lt;&gt;0,GİRİŞ!AA89,"")</f>
        <v/>
      </c>
      <c r="Q89" s="200" t="str">
        <f>IF(GİRİŞ!AC89&lt;&gt;0,GİRİŞ!AC89,"")</f>
        <v/>
      </c>
      <c r="R89" s="26" t="str">
        <f>IF(GİRİŞ!AE89&lt;&gt;0,GİRİŞ!AE89,"")</f>
        <v/>
      </c>
      <c r="S89" s="201" t="str">
        <f>IF(GİRİŞ!AG89&lt;&gt;0,GİRİŞ!AG89,"")</f>
        <v/>
      </c>
    </row>
    <row r="90" spans="2:19" ht="9" customHeight="1" x14ac:dyDescent="0.25">
      <c r="B90" s="203"/>
      <c r="C90" s="194"/>
      <c r="D90" s="8" t="str">
        <f>IF(GİRİŞ!C90&lt;&gt;0,GİRİŞ!C90,"")</f>
        <v/>
      </c>
      <c r="E90" s="195"/>
      <c r="F90" s="24" t="str">
        <f>IF(GİRİŞ!G90&lt;&gt;0,GİRİŞ!G90,"")</f>
        <v/>
      </c>
      <c r="G90" s="196"/>
      <c r="H90" s="8" t="str">
        <f>IF(GİRİŞ!K90&lt;&gt;0,GİRİŞ!K90,"")</f>
        <v/>
      </c>
      <c r="I90" s="195"/>
      <c r="J90" s="24" t="str">
        <f>IF(GİRİŞ!O90&lt;&gt;0,GİRİŞ!O90,"")</f>
        <v/>
      </c>
      <c r="K90" s="196"/>
      <c r="L90" s="8" t="str">
        <f>IF(GİRİŞ!S90&lt;&gt;0,GİRİŞ!S90,"")</f>
        <v/>
      </c>
      <c r="M90" s="195"/>
      <c r="N90" s="24" t="str">
        <f>IF(GİRİŞ!W90&lt;&gt;0,GİRİŞ!W90,"")</f>
        <v/>
      </c>
      <c r="O90" s="196"/>
      <c r="P90" s="8" t="str">
        <f>IF(GİRİŞ!AA90&lt;&gt;0,GİRİŞ!AA90,"")</f>
        <v/>
      </c>
      <c r="Q90" s="195"/>
      <c r="R90" s="24" t="str">
        <f>IF(GİRİŞ!AE90&lt;&gt;0,GİRİŞ!AE90,"")</f>
        <v/>
      </c>
      <c r="S90" s="196"/>
    </row>
    <row r="91" spans="2:19" ht="9" customHeight="1" x14ac:dyDescent="0.25">
      <c r="B91" s="203"/>
      <c r="C91" s="194" t="str">
        <f>IF(GİRİŞ!B91&lt;&gt;0,GİRİŞ!B91,"")</f>
        <v>13:30-14:20</v>
      </c>
      <c r="D91" s="9" t="str">
        <f>IF(GİRİŞ!C91&lt;&gt;0,GİRİŞ!C91,"")</f>
        <v/>
      </c>
      <c r="E91" s="195" t="str">
        <f>IF(GİRİŞ!E91&lt;&gt;0,GİRİŞ!E91,"")</f>
        <v/>
      </c>
      <c r="F91" s="23" t="str">
        <f>IF(GİRİŞ!G91&lt;&gt;0,GİRİŞ!G91,"")</f>
        <v/>
      </c>
      <c r="G91" s="196" t="str">
        <f>IF(GİRİŞ!I91&lt;&gt;0,GİRİŞ!I91,"")</f>
        <v/>
      </c>
      <c r="H91" s="9" t="str">
        <f>IF(GİRİŞ!K91&lt;&gt;0,GİRİŞ!K91,"")</f>
        <v/>
      </c>
      <c r="I91" s="195" t="str">
        <f>IF(GİRİŞ!M91&lt;&gt;0,GİRİŞ!M91,"")</f>
        <v/>
      </c>
      <c r="J91" s="23" t="str">
        <f>IF(GİRİŞ!O91&lt;&gt;0,GİRİŞ!O91,"")</f>
        <v/>
      </c>
      <c r="K91" s="196" t="str">
        <f>IF(GİRİŞ!Q91&lt;&gt;0,GİRİŞ!Q91,"")</f>
        <v/>
      </c>
      <c r="L91" s="9" t="str">
        <f>IF(GİRİŞ!S91&lt;&gt;0,GİRİŞ!S91,"")</f>
        <v/>
      </c>
      <c r="M91" s="195" t="str">
        <f>IF(GİRİŞ!U91&lt;&gt;0,GİRİŞ!U91,"")</f>
        <v/>
      </c>
      <c r="N91" s="23" t="str">
        <f>IF(GİRİŞ!W91&lt;&gt;0,GİRİŞ!W91,"")</f>
        <v/>
      </c>
      <c r="O91" s="196" t="str">
        <f>IF(GİRİŞ!Y91&lt;&gt;0,GİRİŞ!Y91,"")</f>
        <v/>
      </c>
      <c r="P91" s="9" t="str">
        <f>IF(GİRİŞ!AA91&lt;&gt;0,GİRİŞ!AA91,"")</f>
        <v/>
      </c>
      <c r="Q91" s="195" t="str">
        <f>IF(GİRİŞ!AC91&lt;&gt;0,GİRİŞ!AC91,"")</f>
        <v/>
      </c>
      <c r="R91" s="23" t="str">
        <f>IF(GİRİŞ!AE91&lt;&gt;0,GİRİŞ!AE91,"")</f>
        <v/>
      </c>
      <c r="S91" s="196" t="str">
        <f>IF(GİRİŞ!AG91&lt;&gt;0,GİRİŞ!AG91,"")</f>
        <v/>
      </c>
    </row>
    <row r="92" spans="2:19" ht="9" customHeight="1" x14ac:dyDescent="0.25">
      <c r="B92" s="203"/>
      <c r="C92" s="194"/>
      <c r="D92" s="8" t="str">
        <f>IF(GİRİŞ!C92&lt;&gt;0,GİRİŞ!C92,"")</f>
        <v/>
      </c>
      <c r="E92" s="195"/>
      <c r="F92" s="24" t="str">
        <f>IF(GİRİŞ!G92&lt;&gt;0,GİRİŞ!G92,"")</f>
        <v/>
      </c>
      <c r="G92" s="196"/>
      <c r="H92" s="8" t="str">
        <f>IF(GİRİŞ!K92&lt;&gt;0,GİRİŞ!K92,"")</f>
        <v/>
      </c>
      <c r="I92" s="195"/>
      <c r="J92" s="24" t="str">
        <f>IF(GİRİŞ!O92&lt;&gt;0,GİRİŞ!O92,"")</f>
        <v/>
      </c>
      <c r="K92" s="196"/>
      <c r="L92" s="8" t="str">
        <f>IF(GİRİŞ!S92&lt;&gt;0,GİRİŞ!S92,"")</f>
        <v/>
      </c>
      <c r="M92" s="195"/>
      <c r="N92" s="24" t="str">
        <f>IF(GİRİŞ!W92&lt;&gt;0,GİRİŞ!W92,"")</f>
        <v/>
      </c>
      <c r="O92" s="196"/>
      <c r="P92" s="8" t="str">
        <f>IF(GİRİŞ!AA92&lt;&gt;0,GİRİŞ!AA92,"")</f>
        <v/>
      </c>
      <c r="Q92" s="195"/>
      <c r="R92" s="24" t="str">
        <f>IF(GİRİŞ!AE92&lt;&gt;0,GİRİŞ!AE92,"")</f>
        <v/>
      </c>
      <c r="S92" s="196"/>
    </row>
    <row r="93" spans="2:19" ht="9" customHeight="1" x14ac:dyDescent="0.25">
      <c r="B93" s="203"/>
      <c r="C93" s="194" t="str">
        <f>IF(GİRİŞ!B93&lt;&gt;0,GİRİŞ!B93,"")</f>
        <v>14:30-15:20</v>
      </c>
      <c r="D93" s="9" t="str">
        <f>IF(GİRİŞ!C93&lt;&gt;0,GİRİŞ!C93,"")</f>
        <v/>
      </c>
      <c r="E93" s="195" t="str">
        <f>IF(GİRİŞ!E93&lt;&gt;0,GİRİŞ!E93,"")</f>
        <v/>
      </c>
      <c r="F93" s="23" t="str">
        <f>IF(GİRİŞ!G93&lt;&gt;0,GİRİŞ!G93,"")</f>
        <v/>
      </c>
      <c r="G93" s="196" t="str">
        <f>IF(GİRİŞ!I93&lt;&gt;0,GİRİŞ!I93,"")</f>
        <v/>
      </c>
      <c r="H93" s="9" t="str">
        <f>IF(GİRİŞ!K93&lt;&gt;0,GİRİŞ!K93,"")</f>
        <v/>
      </c>
      <c r="I93" s="195" t="str">
        <f>IF(GİRİŞ!M93&lt;&gt;0,GİRİŞ!M93,"")</f>
        <v/>
      </c>
      <c r="J93" s="23" t="str">
        <f>IF(GİRİŞ!O93&lt;&gt;0,GİRİŞ!O93,"")</f>
        <v/>
      </c>
      <c r="K93" s="196" t="str">
        <f>IF(GİRİŞ!Q93&lt;&gt;0,GİRİŞ!Q93,"")</f>
        <v/>
      </c>
      <c r="L93" s="9" t="str">
        <f>IF(GİRİŞ!S93&lt;&gt;0,GİRİŞ!S93,"")</f>
        <v/>
      </c>
      <c r="M93" s="195" t="str">
        <f>IF(GİRİŞ!U93&lt;&gt;0,GİRİŞ!U93,"")</f>
        <v/>
      </c>
      <c r="N93" s="23" t="str">
        <f>IF(GİRİŞ!W93&lt;&gt;0,GİRİŞ!W93,"")</f>
        <v/>
      </c>
      <c r="O93" s="196" t="str">
        <f>IF(GİRİŞ!Y93&lt;&gt;0,GİRİŞ!Y93,"")</f>
        <v/>
      </c>
      <c r="P93" s="9" t="str">
        <f>IF(GİRİŞ!AA93&lt;&gt;0,GİRİŞ!AA93,"")</f>
        <v/>
      </c>
      <c r="Q93" s="195" t="str">
        <f>IF(GİRİŞ!AC93&lt;&gt;0,GİRİŞ!AC93,"")</f>
        <v/>
      </c>
      <c r="R93" s="23" t="str">
        <f>IF(GİRİŞ!AE93&lt;&gt;0,GİRİŞ!AE93,"")</f>
        <v/>
      </c>
      <c r="S93" s="196" t="str">
        <f>IF(GİRİŞ!AG93&lt;&gt;0,GİRİŞ!AG93,"")</f>
        <v/>
      </c>
    </row>
    <row r="94" spans="2:19" ht="9" customHeight="1" x14ac:dyDescent="0.25">
      <c r="B94" s="203"/>
      <c r="C94" s="194"/>
      <c r="D94" s="8" t="str">
        <f>IF(GİRİŞ!C94&lt;&gt;0,GİRİŞ!C94,"")</f>
        <v/>
      </c>
      <c r="E94" s="195"/>
      <c r="F94" s="24" t="str">
        <f>IF(GİRİŞ!G94&lt;&gt;0,GİRİŞ!G94,"")</f>
        <v/>
      </c>
      <c r="G94" s="196"/>
      <c r="H94" s="8" t="str">
        <f>IF(GİRİŞ!K94&lt;&gt;0,GİRİŞ!K94,"")</f>
        <v/>
      </c>
      <c r="I94" s="195"/>
      <c r="J94" s="24" t="str">
        <f>IF(GİRİŞ!O94&lt;&gt;0,GİRİŞ!O94,"")</f>
        <v/>
      </c>
      <c r="K94" s="196"/>
      <c r="L94" s="8" t="str">
        <f>IF(GİRİŞ!S94&lt;&gt;0,GİRİŞ!S94,"")</f>
        <v/>
      </c>
      <c r="M94" s="195"/>
      <c r="N94" s="24" t="str">
        <f>IF(GİRİŞ!W94&lt;&gt;0,GİRİŞ!W94,"")</f>
        <v/>
      </c>
      <c r="O94" s="196"/>
      <c r="P94" s="8" t="str">
        <f>IF(GİRİŞ!AA94&lt;&gt;0,GİRİŞ!AA94,"")</f>
        <v/>
      </c>
      <c r="Q94" s="195"/>
      <c r="R94" s="24" t="str">
        <f>IF(GİRİŞ!AE94&lt;&gt;0,GİRİŞ!AE94,"")</f>
        <v/>
      </c>
      <c r="S94" s="196"/>
    </row>
    <row r="95" spans="2:19" ht="9" customHeight="1" x14ac:dyDescent="0.25">
      <c r="B95" s="203"/>
      <c r="C95" s="194" t="str">
        <f>IF(GİRİŞ!B95&lt;&gt;0,GİRİŞ!B95,"")</f>
        <v>15:30-16:20</v>
      </c>
      <c r="D95" s="9" t="str">
        <f>IF(GİRİŞ!C95&lt;&gt;0,GİRİŞ!C95,"")</f>
        <v/>
      </c>
      <c r="E95" s="195" t="str">
        <f>IF(GİRİŞ!E95&lt;&gt;0,GİRİŞ!E95,"")</f>
        <v/>
      </c>
      <c r="F95" s="23" t="str">
        <f>IF(GİRİŞ!G95&lt;&gt;0,GİRİŞ!G95,"")</f>
        <v/>
      </c>
      <c r="G95" s="196" t="str">
        <f>IF(GİRİŞ!I95&lt;&gt;0,GİRİŞ!I95,"")</f>
        <v/>
      </c>
      <c r="H95" s="9" t="str">
        <f>IF(GİRİŞ!K95&lt;&gt;0,GİRİŞ!K95,"")</f>
        <v/>
      </c>
      <c r="I95" s="195" t="str">
        <f>IF(GİRİŞ!M95&lt;&gt;0,GİRİŞ!M95,"")</f>
        <v/>
      </c>
      <c r="J95" s="23" t="str">
        <f>IF(GİRİŞ!O95&lt;&gt;0,GİRİŞ!O95,"")</f>
        <v/>
      </c>
      <c r="K95" s="196" t="str">
        <f>IF(GİRİŞ!Q95&lt;&gt;0,GİRİŞ!Q95,"")</f>
        <v/>
      </c>
      <c r="L95" s="9" t="str">
        <f>IF(GİRİŞ!S95&lt;&gt;0,GİRİŞ!S95,"")</f>
        <v>Doç.Dr.D.Çakmak</v>
      </c>
      <c r="M95" s="195" t="str">
        <f>IF(GİRİŞ!U95&lt;&gt;0,GİRİŞ!U95,"")</f>
        <v>F401</v>
      </c>
      <c r="N95" s="23" t="str">
        <f>IF(GİRİŞ!W95&lt;&gt;0,GİRİŞ!W95,"")</f>
        <v/>
      </c>
      <c r="O95" s="196" t="str">
        <f>IF(GİRİŞ!Y95&lt;&gt;0,GİRİŞ!Y95,"")</f>
        <v/>
      </c>
      <c r="P95" s="9" t="str">
        <f>IF(GİRİŞ!AA95&lt;&gt;0,GİRİŞ!AA95,"")</f>
        <v/>
      </c>
      <c r="Q95" s="195" t="str">
        <f>IF(GİRİŞ!AC95&lt;&gt;0,GİRİŞ!AC95,"")</f>
        <v/>
      </c>
      <c r="R95" s="23" t="str">
        <f>IF(GİRİŞ!AE95&lt;&gt;0,GİRİŞ!AE95,"")</f>
        <v/>
      </c>
      <c r="S95" s="196" t="str">
        <f>IF(GİRİŞ!AG95&lt;&gt;0,GİRİŞ!AG95,"")</f>
        <v/>
      </c>
    </row>
    <row r="96" spans="2:19" ht="9" customHeight="1" x14ac:dyDescent="0.25">
      <c r="B96" s="203"/>
      <c r="C96" s="194"/>
      <c r="D96" s="8" t="str">
        <f>IF(GİRİŞ!C96&lt;&gt;0,GİRİŞ!C96,"")</f>
        <v/>
      </c>
      <c r="E96" s="195"/>
      <c r="F96" s="24" t="str">
        <f>IF(GİRİŞ!G96&lt;&gt;0,GİRİŞ!G96,"")</f>
        <v/>
      </c>
      <c r="G96" s="196"/>
      <c r="H96" s="8" t="str">
        <f>IF(GİRİŞ!K96&lt;&gt;0,GİRİŞ!K96,"")</f>
        <v/>
      </c>
      <c r="I96" s="195"/>
      <c r="J96" s="24" t="str">
        <f>IF(GİRİŞ!O96&lt;&gt;0,GİRİŞ!O96,"")</f>
        <v/>
      </c>
      <c r="K96" s="196"/>
      <c r="L96" s="8" t="str">
        <f>IF(GİRİŞ!S96&lt;&gt;0,GİRİŞ!S96,"")</f>
        <v>Dif.Denk</v>
      </c>
      <c r="M96" s="195"/>
      <c r="N96" s="24" t="str">
        <f>IF(GİRİŞ!W96&lt;&gt;0,GİRİŞ!W96,"")</f>
        <v/>
      </c>
      <c r="O96" s="196"/>
      <c r="P96" s="8" t="str">
        <f>IF(GİRİŞ!AA96&lt;&gt;0,GİRİŞ!AA96,"")</f>
        <v/>
      </c>
      <c r="Q96" s="195"/>
      <c r="R96" s="24" t="str">
        <f>IF(GİRİŞ!AE96&lt;&gt;0,GİRİŞ!AE96,"")</f>
        <v/>
      </c>
      <c r="S96" s="196"/>
    </row>
    <row r="97" spans="2:19" ht="9" customHeight="1" x14ac:dyDescent="0.25">
      <c r="B97" s="203"/>
      <c r="C97" s="194" t="str">
        <f>IF(GİRİŞ!B97&lt;&gt;0,GİRİŞ!B97,"")</f>
        <v>16:30-17:20</v>
      </c>
      <c r="D97" s="9" t="str">
        <f>IF(GİRİŞ!C97&lt;&gt;0,GİRİŞ!C97,"")</f>
        <v/>
      </c>
      <c r="E97" s="195" t="str">
        <f>IF(GİRİŞ!E97&lt;&gt;0,GİRİŞ!E97,"")</f>
        <v/>
      </c>
      <c r="F97" s="23" t="str">
        <f>IF(GİRİŞ!G97&lt;&gt;0,GİRİŞ!G97,"")</f>
        <v/>
      </c>
      <c r="G97" s="196" t="str">
        <f>IF(GİRİŞ!I97&lt;&gt;0,GİRİŞ!I97,"")</f>
        <v/>
      </c>
      <c r="H97" s="9" t="str">
        <f>IF(GİRİŞ!K97&lt;&gt;0,GİRİŞ!K97,"")</f>
        <v/>
      </c>
      <c r="I97" s="195" t="str">
        <f>IF(GİRİŞ!M97&lt;&gt;0,GİRİŞ!M97,"")</f>
        <v/>
      </c>
      <c r="J97" s="23" t="str">
        <f>IF(GİRİŞ!O97&lt;&gt;0,GİRİŞ!O97,"")</f>
        <v/>
      </c>
      <c r="K97" s="196" t="str">
        <f>IF(GİRİŞ!Q97&lt;&gt;0,GİRİŞ!Q97,"")</f>
        <v/>
      </c>
      <c r="L97" s="9" t="str">
        <f>IF(GİRİŞ!S97&lt;&gt;0,GİRİŞ!S97,"")</f>
        <v>Doç.Dr.D.Çakmak</v>
      </c>
      <c r="M97" s="195" t="str">
        <f>IF(GİRİŞ!U97&lt;&gt;0,GİRİŞ!U97,"")</f>
        <v>F401</v>
      </c>
      <c r="N97" s="23" t="str">
        <f>IF(GİRİŞ!W97&lt;&gt;0,GİRİŞ!W97,"")</f>
        <v/>
      </c>
      <c r="O97" s="196" t="str">
        <f>IF(GİRİŞ!Y97&lt;&gt;0,GİRİŞ!Y97,"")</f>
        <v/>
      </c>
      <c r="P97" s="9" t="str">
        <f>IF(GİRİŞ!AA97&lt;&gt;0,GİRİŞ!AA97,"")</f>
        <v>Y.Doç.Dr.G.Koru</v>
      </c>
      <c r="Q97" s="195" t="str">
        <f>IF(GİRİŞ!AC97&lt;&gt;0,GİRİŞ!AC97,"")</f>
        <v/>
      </c>
      <c r="R97" s="23" t="str">
        <f>IF(GİRİŞ!AE97&lt;&gt;0,GİRİŞ!AE97,"")</f>
        <v>Y.Doç.Dr.H.Es</v>
      </c>
      <c r="S97" s="196" t="str">
        <f>IF(GİRİŞ!AG97&lt;&gt;0,GİRİŞ!AG97,"")</f>
        <v/>
      </c>
    </row>
    <row r="98" spans="2:19" ht="9" customHeight="1" x14ac:dyDescent="0.25">
      <c r="B98" s="203"/>
      <c r="C98" s="194"/>
      <c r="D98" s="8" t="str">
        <f>IF(GİRİŞ!C98&lt;&gt;0,GİRİŞ!C98,"")</f>
        <v/>
      </c>
      <c r="E98" s="195"/>
      <c r="F98" s="24" t="str">
        <f>IF(GİRİŞ!G98&lt;&gt;0,GİRİŞ!G98,"")</f>
        <v/>
      </c>
      <c r="G98" s="196"/>
      <c r="H98" s="8" t="str">
        <f>IF(GİRİŞ!K98&lt;&gt;0,GİRİŞ!K98,"")</f>
        <v/>
      </c>
      <c r="I98" s="195"/>
      <c r="J98" s="24" t="str">
        <f>IF(GİRİŞ!O98&lt;&gt;0,GİRİŞ!O98,"")</f>
        <v/>
      </c>
      <c r="K98" s="196"/>
      <c r="L98" s="8" t="str">
        <f>IF(GİRİŞ!S98&lt;&gt;0,GİRİŞ!S98,"")</f>
        <v>Dif.Denk</v>
      </c>
      <c r="M98" s="195"/>
      <c r="N98" s="24" t="str">
        <f>IF(GİRİŞ!W98&lt;&gt;0,GİRİŞ!W98,"")</f>
        <v/>
      </c>
      <c r="O98" s="196"/>
      <c r="P98" s="8" t="str">
        <f>IF(GİRİŞ!AA98&lt;&gt;0,GİRİŞ!AA98,"")</f>
        <v>Öğr. Uygulaması</v>
      </c>
      <c r="Q98" s="195"/>
      <c r="R98" s="24" t="str">
        <f>IF(GİRİŞ!AE98&lt;&gt;0,GİRİŞ!AE98,"")</f>
        <v>Öğr. Uygulaması</v>
      </c>
      <c r="S98" s="196"/>
    </row>
    <row r="99" spans="2:19" ht="9" customHeight="1" x14ac:dyDescent="0.25">
      <c r="B99" s="203"/>
      <c r="C99" s="194" t="str">
        <f>IF(GİRİŞ!B99&lt;&gt;0,GİRİŞ!B99,"")</f>
        <v>17:30-18:20</v>
      </c>
      <c r="D99" s="9" t="str">
        <f>IF(GİRİŞ!C99&lt;&gt;0,GİRİŞ!C99,"")</f>
        <v/>
      </c>
      <c r="E99" s="195" t="str">
        <f>IF(GİRİŞ!E99&lt;&gt;0,GİRİŞ!E99,"")</f>
        <v/>
      </c>
      <c r="F99" s="23" t="str">
        <f>IF(GİRİŞ!G99&lt;&gt;0,GİRİŞ!G99,"")</f>
        <v/>
      </c>
      <c r="G99" s="196" t="str">
        <f>IF(GİRİŞ!I99&lt;&gt;0,GİRİŞ!I99,"")</f>
        <v/>
      </c>
      <c r="H99" s="9" t="str">
        <f>IF(GİRİŞ!K99&lt;&gt;0,GİRİŞ!K99,"")</f>
        <v/>
      </c>
      <c r="I99" s="195" t="str">
        <f>IF(GİRİŞ!M99&lt;&gt;0,GİRİŞ!M99,"")</f>
        <v/>
      </c>
      <c r="J99" s="23" t="str">
        <f>IF(GİRİŞ!O99&lt;&gt;0,GİRİŞ!O99,"")</f>
        <v/>
      </c>
      <c r="K99" s="196" t="str">
        <f>IF(GİRİŞ!Q99&lt;&gt;0,GİRİŞ!Q99,"")</f>
        <v/>
      </c>
      <c r="L99" s="9" t="str">
        <f>IF(GİRİŞ!S99&lt;&gt;0,GİRİŞ!S99,"")</f>
        <v>Prof.Dr.C.Çınar</v>
      </c>
      <c r="M99" s="195" t="str">
        <f>IF(GİRİŞ!U99&lt;&gt;0,GİRİŞ!U99,"")</f>
        <v/>
      </c>
      <c r="N99" s="23" t="str">
        <f>IF(GİRİŞ!W99&lt;&gt;0,GİRİŞ!W99,"")</f>
        <v>Y.Doç.Dr.H.Es</v>
      </c>
      <c r="O99" s="196" t="str">
        <f>IF(GİRİŞ!Y99&lt;&gt;0,GİRİŞ!Y99,"")</f>
        <v/>
      </c>
      <c r="P99" s="9" t="str">
        <f>IF(GİRİŞ!AA99&lt;&gt;0,GİRİŞ!AA99,"")</f>
        <v>Y.Doç.Dr.S.Aztekin</v>
      </c>
      <c r="Q99" s="195" t="str">
        <f>IF(GİRİŞ!AC99&lt;&gt;0,GİRİŞ!AC99,"")</f>
        <v/>
      </c>
      <c r="R99" s="23" t="str">
        <f>IF(GİRİŞ!AE99&lt;&gt;0,GİRİŞ!AE99,"")</f>
        <v>Y.Doç.Dr.G.Koru</v>
      </c>
      <c r="S99" s="196" t="str">
        <f>IF(GİRİŞ!AG99&lt;&gt;0,GİRİŞ!AG99,"")</f>
        <v>FZ03</v>
      </c>
    </row>
    <row r="100" spans="2:19" ht="9" customHeight="1" x14ac:dyDescent="0.25">
      <c r="B100" s="203"/>
      <c r="C100" s="194"/>
      <c r="D100" s="8" t="str">
        <f>IF(GİRİŞ!C100&lt;&gt;0,GİRİŞ!C100,"")</f>
        <v/>
      </c>
      <c r="E100" s="195"/>
      <c r="F100" s="24" t="str">
        <f>IF(GİRİŞ!G100&lt;&gt;0,GİRİŞ!G100,"")</f>
        <v/>
      </c>
      <c r="G100" s="196"/>
      <c r="H100" s="8" t="str">
        <f>IF(GİRİŞ!K100&lt;&gt;0,GİRİŞ!K100,"")</f>
        <v/>
      </c>
      <c r="I100" s="195"/>
      <c r="J100" s="24" t="str">
        <f>IF(GİRİŞ!O100&lt;&gt;0,GİRİŞ!O100,"")</f>
        <v/>
      </c>
      <c r="K100" s="196"/>
      <c r="L100" s="8" t="str">
        <f>IF(GİRİŞ!S100&lt;&gt;0,GİRİŞ!S100,"")</f>
        <v>Topl. Hzmt. Uyg.</v>
      </c>
      <c r="M100" s="195"/>
      <c r="N100" s="24" t="str">
        <f>IF(GİRİŞ!W100&lt;&gt;0,GİRİŞ!W100,"")</f>
        <v>Topl. Hzmt. Uyg.</v>
      </c>
      <c r="O100" s="196"/>
      <c r="P100" s="8" t="str">
        <f>IF(GİRİŞ!AA100&lt;&gt;0,GİRİŞ!AA100,"")</f>
        <v>Öğr. Uygulaması</v>
      </c>
      <c r="Q100" s="195"/>
      <c r="R100" s="24" t="str">
        <f>IF(GİRİŞ!AE100&lt;&gt;0,GİRİŞ!AE100,"")</f>
        <v xml:space="preserve">Mat Felsefesi </v>
      </c>
      <c r="S100" s="196"/>
    </row>
    <row r="101" spans="2:19" ht="9" customHeight="1" x14ac:dyDescent="0.25">
      <c r="B101" s="203"/>
      <c r="C101" s="194" t="str">
        <f>IF(GİRİŞ!B101&lt;&gt;0,GİRİŞ!B101,"")</f>
        <v>18:30-19:20</v>
      </c>
      <c r="D101" s="9" t="str">
        <f>IF(GİRİŞ!C101&lt;&gt;0,GİRİŞ!C101,"")</f>
        <v/>
      </c>
      <c r="E101" s="195" t="str">
        <f>IF(GİRİŞ!E101&lt;&gt;0,GİRİŞ!E101,"")</f>
        <v/>
      </c>
      <c r="F101" s="23" t="str">
        <f>IF(GİRİŞ!G101&lt;&gt;0,GİRİŞ!G101,"")</f>
        <v/>
      </c>
      <c r="G101" s="196" t="str">
        <f>IF(GİRİŞ!I101&lt;&gt;0,GİRİŞ!I101,"")</f>
        <v/>
      </c>
      <c r="H101" s="9" t="str">
        <f>IF(GİRİŞ!K101&lt;&gt;0,GİRİŞ!K101,"")</f>
        <v/>
      </c>
      <c r="I101" s="195" t="str">
        <f>IF(GİRİŞ!M101&lt;&gt;0,GİRİŞ!M101,"")</f>
        <v/>
      </c>
      <c r="J101" s="23" t="str">
        <f>IF(GİRİŞ!O101&lt;&gt;0,GİRİŞ!O101,"")</f>
        <v/>
      </c>
      <c r="K101" s="196" t="str">
        <f>IF(GİRİŞ!Q101&lt;&gt;0,GİRİŞ!Q101,"")</f>
        <v/>
      </c>
      <c r="L101" s="9" t="str">
        <f>IF(GİRİŞ!S101&lt;&gt;0,GİRİŞ!S101,"")</f>
        <v>Prof.Dr.C.Çınar</v>
      </c>
      <c r="M101" s="195" t="str">
        <f>IF(GİRİŞ!U101&lt;&gt;0,GİRİŞ!U101,"")</f>
        <v/>
      </c>
      <c r="N101" s="23" t="str">
        <f>IF(GİRİŞ!W101&lt;&gt;0,GİRİŞ!W101,"")</f>
        <v>Y.Doç.Dr.H.Es</v>
      </c>
      <c r="O101" s="196" t="str">
        <f>IF(GİRİŞ!Y101&lt;&gt;0,GİRİŞ!Y101,"")</f>
        <v/>
      </c>
      <c r="P101" s="9" t="str">
        <f>IF(GİRİŞ!AA101&lt;&gt;0,GİRİŞ!AA101,"")</f>
        <v>Y.Doç.Dr.S.Aztekin</v>
      </c>
      <c r="Q101" s="195" t="str">
        <f>IF(GİRİŞ!AC101&lt;&gt;0,GİRİŞ!AC101,"")</f>
        <v/>
      </c>
      <c r="R101" s="23" t="str">
        <f>IF(GİRİŞ!AE101&lt;&gt;0,GİRİŞ!AE101,"")</f>
        <v>Y.Doç.Dr.G.Koru</v>
      </c>
      <c r="S101" s="196" t="str">
        <f>IF(GİRİŞ!AG101&lt;&gt;0,GİRİŞ!AG101,"")</f>
        <v>FZ03</v>
      </c>
    </row>
    <row r="102" spans="2:19" ht="9" customHeight="1" x14ac:dyDescent="0.25">
      <c r="B102" s="203"/>
      <c r="C102" s="194"/>
      <c r="D102" s="8" t="str">
        <f>IF(GİRİŞ!C102&lt;&gt;0,GİRİŞ!C102,"")</f>
        <v/>
      </c>
      <c r="E102" s="195"/>
      <c r="F102" s="24" t="str">
        <f>IF(GİRİŞ!G102&lt;&gt;0,GİRİŞ!G102,"")</f>
        <v/>
      </c>
      <c r="G102" s="196"/>
      <c r="H102" s="8" t="str">
        <f>IF(GİRİŞ!K102&lt;&gt;0,GİRİŞ!K102,"")</f>
        <v/>
      </c>
      <c r="I102" s="195"/>
      <c r="J102" s="24" t="str">
        <f>IF(GİRİŞ!O102&lt;&gt;0,GİRİŞ!O102,"")</f>
        <v/>
      </c>
      <c r="K102" s="196"/>
      <c r="L102" s="8" t="str">
        <f>IF(GİRİŞ!S102&lt;&gt;0,GİRİŞ!S102,"")</f>
        <v>Topl. Hzmt. Uyg.</v>
      </c>
      <c r="M102" s="195"/>
      <c r="N102" s="24" t="str">
        <f>IF(GİRİŞ!W102&lt;&gt;0,GİRİŞ!W102,"")</f>
        <v>Topl. Hzmt. Uyg.</v>
      </c>
      <c r="O102" s="196"/>
      <c r="P102" s="8" t="str">
        <f>IF(GİRİŞ!AA102&lt;&gt;0,GİRİŞ!AA102,"")</f>
        <v>Öğr. Uygulaması</v>
      </c>
      <c r="Q102" s="195"/>
      <c r="R102" s="24" t="str">
        <f>IF(GİRİŞ!AE102&lt;&gt;0,GİRİŞ!AE102,"")</f>
        <v xml:space="preserve">Mat Felsefesi </v>
      </c>
      <c r="S102" s="196"/>
    </row>
    <row r="103" spans="2:19" ht="9" customHeight="1" x14ac:dyDescent="0.25">
      <c r="B103" s="203"/>
      <c r="C103" s="194" t="str">
        <f>IF(GİRİŞ!B103&lt;&gt;0,GİRİŞ!B103,"")</f>
        <v>19:30-20:20</v>
      </c>
      <c r="D103" s="9" t="str">
        <f>IF(GİRİŞ!C103&lt;&gt;0,GİRİŞ!C103,"")</f>
        <v/>
      </c>
      <c r="E103" s="195" t="str">
        <f>IF(GİRİŞ!E103&lt;&gt;0,GİRİŞ!E103,"")</f>
        <v/>
      </c>
      <c r="F103" s="23" t="str">
        <f>IF(GİRİŞ!G103&lt;&gt;0,GİRİŞ!G103,"")</f>
        <v/>
      </c>
      <c r="G103" s="196" t="str">
        <f>IF(GİRİŞ!I103&lt;&gt;0,GİRİŞ!I103,"")</f>
        <v/>
      </c>
      <c r="H103" s="9" t="str">
        <f>IF(GİRİŞ!K103&lt;&gt;0,GİRİŞ!K103,"")</f>
        <v/>
      </c>
      <c r="I103" s="195" t="str">
        <f>IF(GİRİŞ!M103&lt;&gt;0,GİRİŞ!M103,"")</f>
        <v/>
      </c>
      <c r="J103" s="23" t="str">
        <f>IF(GİRİŞ!O103&lt;&gt;0,GİRİŞ!O103,"")</f>
        <v/>
      </c>
      <c r="K103" s="196" t="str">
        <f>IF(GİRİŞ!Q103&lt;&gt;0,GİRİŞ!Q103,"")</f>
        <v/>
      </c>
      <c r="L103" s="9" t="str">
        <f>IF(GİRİŞ!S103&lt;&gt;0,GİRİŞ!S103,"")</f>
        <v>Prof.Dr.C.Çınar</v>
      </c>
      <c r="M103" s="195" t="str">
        <f>IF(GİRİŞ!U103&lt;&gt;0,GİRİŞ!U103,"")</f>
        <v/>
      </c>
      <c r="N103" s="23" t="str">
        <f>IF(GİRİŞ!W103&lt;&gt;0,GİRİŞ!W103,"")</f>
        <v>Y.Doç.Dr.H.Es</v>
      </c>
      <c r="O103" s="196" t="str">
        <f>IF(GİRİŞ!Y103&lt;&gt;0,GİRİŞ!Y103,"")</f>
        <v/>
      </c>
      <c r="P103" s="9" t="str">
        <f>IF(GİRİŞ!AA103&lt;&gt;0,GİRİŞ!AA103,"")</f>
        <v>Y.Doç.Dr.G.Koru</v>
      </c>
      <c r="Q103" s="195" t="str">
        <f>IF(GİRİŞ!AC103&lt;&gt;0,GİRİŞ!AC103,"")</f>
        <v>F310</v>
      </c>
      <c r="R103" s="23" t="str">
        <f>IF(GİRİŞ!AE103&lt;&gt;0,GİRİŞ!AE103,"")</f>
        <v>Doç.Dr.Y.Dede</v>
      </c>
      <c r="S103" s="196" t="str">
        <f>IF(GİRİŞ!AG103&lt;&gt;0,GİRİŞ!AG103,"")</f>
        <v/>
      </c>
    </row>
    <row r="104" spans="2:19" ht="9" customHeight="1" x14ac:dyDescent="0.25">
      <c r="B104" s="203"/>
      <c r="C104" s="194"/>
      <c r="D104" s="8" t="str">
        <f>IF(GİRİŞ!C104&lt;&gt;0,GİRİŞ!C104,"")</f>
        <v/>
      </c>
      <c r="E104" s="195"/>
      <c r="F104" s="24" t="str">
        <f>IF(GİRİŞ!G104&lt;&gt;0,GİRİŞ!G104,"")</f>
        <v/>
      </c>
      <c r="G104" s="196"/>
      <c r="H104" s="8" t="str">
        <f>IF(GİRİŞ!K104&lt;&gt;0,GİRİŞ!K104,"")</f>
        <v/>
      </c>
      <c r="I104" s="195"/>
      <c r="J104" s="24" t="str">
        <f>IF(GİRİŞ!O104&lt;&gt;0,GİRİŞ!O104,"")</f>
        <v/>
      </c>
      <c r="K104" s="196"/>
      <c r="L104" s="8" t="str">
        <f>IF(GİRİŞ!S104&lt;&gt;0,GİRİŞ!S104,"")</f>
        <v>Topl. Hzmt. Uyg.</v>
      </c>
      <c r="M104" s="195"/>
      <c r="N104" s="24" t="str">
        <f>IF(GİRİŞ!W104&lt;&gt;0,GİRİŞ!W104,"")</f>
        <v>Topl. Hzmt. Uyg.</v>
      </c>
      <c r="O104" s="196"/>
      <c r="P104" s="8" t="str">
        <f>IF(GİRİŞ!AA104&lt;&gt;0,GİRİŞ!AA104,"")</f>
        <v xml:space="preserve">Mat Felsefesi </v>
      </c>
      <c r="Q104" s="195"/>
      <c r="R104" s="24" t="str">
        <f>IF(GİRİŞ!AE104&lt;&gt;0,GİRİŞ!AE104,"")</f>
        <v>Öğr. Uygulaması</v>
      </c>
      <c r="S104" s="196"/>
    </row>
    <row r="105" spans="2:19" ht="9" customHeight="1" x14ac:dyDescent="0.25">
      <c r="B105" s="203"/>
      <c r="C105" s="194" t="str">
        <f>IF(GİRİŞ!B105&lt;&gt;0,GİRİŞ!B105,"")</f>
        <v>20:30-21:20</v>
      </c>
      <c r="D105" s="9" t="str">
        <f>IF(GİRİŞ!C105&lt;&gt;0,GİRİŞ!C105,"")</f>
        <v/>
      </c>
      <c r="E105" s="195" t="str">
        <f>IF(GİRİŞ!E105&lt;&gt;0,GİRİŞ!E105,"")</f>
        <v/>
      </c>
      <c r="F105" s="23" t="str">
        <f>IF(GİRİŞ!G105&lt;&gt;0,GİRİŞ!G105,"")</f>
        <v/>
      </c>
      <c r="G105" s="196" t="str">
        <f>IF(GİRİŞ!I105&lt;&gt;0,GİRİŞ!I105,"")</f>
        <v/>
      </c>
      <c r="H105" s="9" t="str">
        <f>IF(GİRİŞ!K105&lt;&gt;0,GİRİŞ!K105,"")</f>
        <v/>
      </c>
      <c r="I105" s="195" t="str">
        <f>IF(GİRİŞ!M105&lt;&gt;0,GİRİŞ!M105,"")</f>
        <v/>
      </c>
      <c r="J105" s="23" t="str">
        <f>IF(GİRİŞ!O105&lt;&gt;0,GİRİŞ!O105,"")</f>
        <v/>
      </c>
      <c r="K105" s="196" t="str">
        <f>IF(GİRİŞ!Q105&lt;&gt;0,GİRİŞ!Q105,"")</f>
        <v/>
      </c>
      <c r="L105" s="9" t="str">
        <f>IF(GİRİŞ!S105&lt;&gt;0,GİRİŞ!S105,"")</f>
        <v>Y.Doç.Dr.S.Karaca</v>
      </c>
      <c r="M105" s="195" t="str">
        <f>IF(GİRİŞ!U105&lt;&gt;0,GİRİŞ!U105,"")</f>
        <v/>
      </c>
      <c r="N105" s="23" t="str">
        <f>IF(GİRİŞ!W105&lt;&gt;0,GİRİŞ!W105,"")</f>
        <v>Doç.Dr.M.Bulut</v>
      </c>
      <c r="O105" s="196" t="str">
        <f>IF(GİRİŞ!Y105&lt;&gt;0,GİRİŞ!Y105,"")</f>
        <v/>
      </c>
      <c r="P105" s="9" t="str">
        <f>IF(GİRİŞ!AA105&lt;&gt;0,GİRİŞ!AA105,"")</f>
        <v>Y.Doç.Dr.G.Koru</v>
      </c>
      <c r="Q105" s="195" t="str">
        <f>IF(GİRİŞ!AC105&lt;&gt;0,GİRİŞ!AC105,"")</f>
        <v>F310</v>
      </c>
      <c r="R105" s="23" t="str">
        <f>IF(GİRİŞ!AE105&lt;&gt;0,GİRİŞ!AE105,"")</f>
        <v>Y.Doç.Dr.H.Es</v>
      </c>
      <c r="S105" s="196" t="str">
        <f>IF(GİRİŞ!AG105&lt;&gt;0,GİRİŞ!AG105,"")</f>
        <v/>
      </c>
    </row>
    <row r="106" spans="2:19" ht="9" customHeight="1" x14ac:dyDescent="0.25">
      <c r="B106" s="203"/>
      <c r="C106" s="194"/>
      <c r="D106" s="8" t="str">
        <f>IF(GİRİŞ!C106&lt;&gt;0,GİRİŞ!C106,"")</f>
        <v/>
      </c>
      <c r="E106" s="195"/>
      <c r="F106" s="24" t="str">
        <f>IF(GİRİŞ!G106&lt;&gt;0,GİRİŞ!G106,"")</f>
        <v/>
      </c>
      <c r="G106" s="196"/>
      <c r="H106" s="8" t="str">
        <f>IF(GİRİŞ!K106&lt;&gt;0,GİRİŞ!K106,"")</f>
        <v/>
      </c>
      <c r="I106" s="195"/>
      <c r="J106" s="24" t="str">
        <f>IF(GİRİŞ!O106&lt;&gt;0,GİRİŞ!O106,"")</f>
        <v/>
      </c>
      <c r="K106" s="196"/>
      <c r="L106" s="8" t="str">
        <f>IF(GİRİŞ!S106&lt;&gt;0,GİRİŞ!S106,"")</f>
        <v>Topl. Hzmt. Uyg.</v>
      </c>
      <c r="M106" s="195"/>
      <c r="N106" s="24" t="str">
        <f>IF(GİRİŞ!W106&lt;&gt;0,GİRİŞ!W106,"")</f>
        <v>Topl. Hzmt. Uyg.</v>
      </c>
      <c r="O106" s="196"/>
      <c r="P106" s="8" t="str">
        <f>IF(GİRİŞ!AA106&lt;&gt;0,GİRİŞ!AA106,"")</f>
        <v xml:space="preserve">Mat Felsefesi </v>
      </c>
      <c r="Q106" s="195"/>
      <c r="R106" s="24" t="str">
        <f>IF(GİRİŞ!AE106&lt;&gt;0,GİRİŞ!AE106,"")</f>
        <v>Öğr. Uygulaması</v>
      </c>
      <c r="S106" s="196"/>
    </row>
    <row r="107" spans="2:19" ht="9" customHeight="1" x14ac:dyDescent="0.25">
      <c r="B107" s="203"/>
      <c r="C107" s="194" t="str">
        <f>IF(GİRİŞ!B107&lt;&gt;0,GİRİŞ!B107,"")</f>
        <v>21:30-22:20</v>
      </c>
      <c r="D107" s="9" t="str">
        <f>IF(GİRİŞ!C107&lt;&gt;0,GİRİŞ!C107,"")</f>
        <v/>
      </c>
      <c r="E107" s="195" t="str">
        <f>IF(GİRİŞ!E107&lt;&gt;0,GİRİŞ!E107,"")</f>
        <v/>
      </c>
      <c r="F107" s="23" t="str">
        <f>IF(GİRİŞ!G107&lt;&gt;0,GİRİŞ!G107,"")</f>
        <v/>
      </c>
      <c r="G107" s="196" t="str">
        <f>IF(GİRİŞ!I107&lt;&gt;0,GİRİŞ!I107,"")</f>
        <v/>
      </c>
      <c r="H107" s="9" t="str">
        <f>IF(GİRİŞ!K107&lt;&gt;0,GİRİŞ!K107,"")</f>
        <v/>
      </c>
      <c r="I107" s="195" t="str">
        <f>IF(GİRİŞ!M107&lt;&gt;0,GİRİŞ!M107,"")</f>
        <v/>
      </c>
      <c r="J107" s="23" t="str">
        <f>IF(GİRİŞ!O107&lt;&gt;0,GİRİŞ!O107,"")</f>
        <v/>
      </c>
      <c r="K107" s="196" t="str">
        <f>IF(GİRİŞ!Q107&lt;&gt;0,GİRİŞ!Q107,"")</f>
        <v/>
      </c>
      <c r="L107" s="9" t="str">
        <f>IF(GİRİŞ!S107&lt;&gt;0,GİRİŞ!S107,"")</f>
        <v/>
      </c>
      <c r="M107" s="195" t="str">
        <f>IF(GİRİŞ!U107&lt;&gt;0,GİRİŞ!U107,"")</f>
        <v/>
      </c>
      <c r="N107" s="23" t="str">
        <f>IF(GİRİŞ!W107&lt;&gt;0,GİRİŞ!W107,"")</f>
        <v>Doç.Dr.M.Bulut</v>
      </c>
      <c r="O107" s="196" t="str">
        <f>IF(GİRİŞ!Y107&lt;&gt;0,GİRİŞ!Y107,"")</f>
        <v/>
      </c>
      <c r="P107" s="9" t="str">
        <f>IF(GİRİŞ!AA107&lt;&gt;0,GİRİŞ!AA107,"")</f>
        <v>Y.Doç.Dr.G.Koru</v>
      </c>
      <c r="Q107" s="195" t="str">
        <f>IF(GİRİŞ!AC107&lt;&gt;0,GİRİŞ!AC107,"")</f>
        <v/>
      </c>
      <c r="R107" s="23" t="str">
        <f>IF(GİRİŞ!AE107&lt;&gt;0,GİRİŞ!AE107,"")</f>
        <v>Y.Doç.Dr.H.Es</v>
      </c>
      <c r="S107" s="196" t="str">
        <f>IF(GİRİŞ!AG107&lt;&gt;0,GİRİŞ!AG107,"")</f>
        <v/>
      </c>
    </row>
    <row r="108" spans="2:19" ht="9" customHeight="1" thickBot="1" x14ac:dyDescent="0.3">
      <c r="B108" s="204"/>
      <c r="C108" s="198"/>
      <c r="D108" s="10" t="str">
        <f>IF(GİRİŞ!C108&lt;&gt;0,GİRİŞ!C108,"")</f>
        <v/>
      </c>
      <c r="E108" s="199"/>
      <c r="F108" s="25" t="str">
        <f>IF(GİRİŞ!G108&lt;&gt;0,GİRİŞ!G108,"")</f>
        <v/>
      </c>
      <c r="G108" s="197"/>
      <c r="H108" s="10" t="str">
        <f>IF(GİRİŞ!K108&lt;&gt;0,GİRİŞ!K108,"")</f>
        <v/>
      </c>
      <c r="I108" s="199"/>
      <c r="J108" s="25" t="str">
        <f>IF(GİRİŞ!O108&lt;&gt;0,GİRİŞ!O108,"")</f>
        <v/>
      </c>
      <c r="K108" s="197"/>
      <c r="L108" s="10" t="str">
        <f>IF(GİRİŞ!S108&lt;&gt;0,GİRİŞ!S108,"")</f>
        <v/>
      </c>
      <c r="M108" s="199"/>
      <c r="N108" s="25" t="str">
        <f>IF(GİRİŞ!W108&lt;&gt;0,GİRİŞ!W108,"")</f>
        <v>Topl. Hzmt. Uyg.</v>
      </c>
      <c r="O108" s="197"/>
      <c r="P108" s="10" t="str">
        <f>IF(GİRİŞ!AA108&lt;&gt;0,GİRİŞ!AA108,"")</f>
        <v>Öğr. Uygulaması</v>
      </c>
      <c r="Q108" s="199"/>
      <c r="R108" s="25" t="str">
        <f>IF(GİRİŞ!AE108&lt;&gt;0,GİRİŞ!AE108,"")</f>
        <v>Öğr. Uygulaması</v>
      </c>
      <c r="S108" s="197"/>
    </row>
    <row r="110" spans="2:19" x14ac:dyDescent="0.25">
      <c r="B110" s="57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</row>
    <row r="111" spans="2:19" x14ac:dyDescent="0.25">
      <c r="B111" s="57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</row>
    <row r="112" spans="2:19" x14ac:dyDescent="0.25">
      <c r="B112" s="57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</row>
    <row r="113" spans="2:19" x14ac:dyDescent="0.25">
      <c r="B113" s="57"/>
      <c r="C113" s="58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</row>
    <row r="114" spans="2:19" x14ac:dyDescent="0.25">
      <c r="B114" s="57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</row>
    <row r="115" spans="2:19" x14ac:dyDescent="0.25">
      <c r="B115" s="57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</row>
    <row r="116" spans="2:19" x14ac:dyDescent="0.25">
      <c r="B116" s="57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</row>
    <row r="117" spans="2:19" x14ac:dyDescent="0.25">
      <c r="B117" s="57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</row>
    <row r="118" spans="2:19" x14ac:dyDescent="0.25">
      <c r="B118" s="57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</row>
    <row r="119" spans="2:19" x14ac:dyDescent="0.25">
      <c r="B119" s="57"/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</row>
    <row r="120" spans="2:19" x14ac:dyDescent="0.25">
      <c r="B120" s="57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</row>
    <row r="121" spans="2:19" x14ac:dyDescent="0.25">
      <c r="B121" s="57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</row>
    <row r="122" spans="2:19" x14ac:dyDescent="0.25">
      <c r="B122" s="57"/>
      <c r="C122" s="58"/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</row>
    <row r="123" spans="2:19" x14ac:dyDescent="0.25">
      <c r="B123" s="57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</row>
  </sheetData>
  <sheetProtection sheet="1" objects="1" scenarios="1" selectLockedCells="1"/>
  <mergeCells count="464">
    <mergeCell ref="B6:B25"/>
    <mergeCell ref="O8:O9"/>
    <mergeCell ref="Q8:Q9"/>
    <mergeCell ref="S8:S9"/>
    <mergeCell ref="C10:C11"/>
    <mergeCell ref="E10:E11"/>
    <mergeCell ref="G10:G11"/>
    <mergeCell ref="I10:I11"/>
    <mergeCell ref="K10:K11"/>
    <mergeCell ref="C6:C7"/>
    <mergeCell ref="E6:E7"/>
    <mergeCell ref="G6:G7"/>
    <mergeCell ref="I6:I7"/>
    <mergeCell ref="K6:K7"/>
    <mergeCell ref="C8:C9"/>
    <mergeCell ref="C12:C13"/>
    <mergeCell ref="E12:E13"/>
    <mergeCell ref="G12:G13"/>
    <mergeCell ref="I12:I13"/>
    <mergeCell ref="K12:K13"/>
    <mergeCell ref="M12:M13"/>
    <mergeCell ref="O12:O13"/>
    <mergeCell ref="Q12:Q13"/>
    <mergeCell ref="S12:S13"/>
    <mergeCell ref="D4:G4"/>
    <mergeCell ref="H4:K4"/>
    <mergeCell ref="L4:O4"/>
    <mergeCell ref="P4:S4"/>
    <mergeCell ref="M6:M7"/>
    <mergeCell ref="O6:O7"/>
    <mergeCell ref="Q6:Q7"/>
    <mergeCell ref="S6:S7"/>
    <mergeCell ref="M10:M11"/>
    <mergeCell ref="O10:O11"/>
    <mergeCell ref="Q10:Q11"/>
    <mergeCell ref="S10:S11"/>
    <mergeCell ref="E8:E9"/>
    <mergeCell ref="G8:G9"/>
    <mergeCell ref="I8:I9"/>
    <mergeCell ref="K8:K9"/>
    <mergeCell ref="M8:M9"/>
    <mergeCell ref="C14:C15"/>
    <mergeCell ref="E14:E15"/>
    <mergeCell ref="G14:G15"/>
    <mergeCell ref="I14:I15"/>
    <mergeCell ref="K14:K15"/>
    <mergeCell ref="M14:M15"/>
    <mergeCell ref="O14:O15"/>
    <mergeCell ref="Q14:Q15"/>
    <mergeCell ref="S14:S15"/>
    <mergeCell ref="K16:K17"/>
    <mergeCell ref="M16:M17"/>
    <mergeCell ref="O16:O17"/>
    <mergeCell ref="Q16:Q17"/>
    <mergeCell ref="S16:S17"/>
    <mergeCell ref="C18:C19"/>
    <mergeCell ref="E18:E19"/>
    <mergeCell ref="G18:G19"/>
    <mergeCell ref="I18:I19"/>
    <mergeCell ref="K18:K19"/>
    <mergeCell ref="C16:C17"/>
    <mergeCell ref="E16:E17"/>
    <mergeCell ref="G16:G17"/>
    <mergeCell ref="I16:I17"/>
    <mergeCell ref="M18:M19"/>
    <mergeCell ref="O18:O19"/>
    <mergeCell ref="Q18:Q19"/>
    <mergeCell ref="S18:S19"/>
    <mergeCell ref="C20:C21"/>
    <mergeCell ref="E20:E21"/>
    <mergeCell ref="G20:G21"/>
    <mergeCell ref="I20:I21"/>
    <mergeCell ref="K20:K21"/>
    <mergeCell ref="M20:M21"/>
    <mergeCell ref="O20:O21"/>
    <mergeCell ref="Q20:Q21"/>
    <mergeCell ref="S20:S21"/>
    <mergeCell ref="C22:C23"/>
    <mergeCell ref="E22:E23"/>
    <mergeCell ref="G22:G23"/>
    <mergeCell ref="I22:I23"/>
    <mergeCell ref="K22:K23"/>
    <mergeCell ref="M22:M23"/>
    <mergeCell ref="O22:O23"/>
    <mergeCell ref="Q22:Q23"/>
    <mergeCell ref="S22:S23"/>
    <mergeCell ref="C24:C25"/>
    <mergeCell ref="E24:E25"/>
    <mergeCell ref="G24:G25"/>
    <mergeCell ref="I24:I25"/>
    <mergeCell ref="K24:K25"/>
    <mergeCell ref="M24:M25"/>
    <mergeCell ref="O24:O25"/>
    <mergeCell ref="Q24:Q25"/>
    <mergeCell ref="S24:S25"/>
    <mergeCell ref="B26:B45"/>
    <mergeCell ref="C26:C27"/>
    <mergeCell ref="E26:E27"/>
    <mergeCell ref="G26:G27"/>
    <mergeCell ref="I26:I27"/>
    <mergeCell ref="K26:K27"/>
    <mergeCell ref="M26:M27"/>
    <mergeCell ref="O26:O27"/>
    <mergeCell ref="Q26:Q27"/>
    <mergeCell ref="O30:O31"/>
    <mergeCell ref="Q30:Q31"/>
    <mergeCell ref="C34:C35"/>
    <mergeCell ref="E34:E35"/>
    <mergeCell ref="G34:G35"/>
    <mergeCell ref="I34:I35"/>
    <mergeCell ref="K34:K35"/>
    <mergeCell ref="M34:M35"/>
    <mergeCell ref="O34:O35"/>
    <mergeCell ref="Q34:Q35"/>
    <mergeCell ref="O38:O39"/>
    <mergeCell ref="Q38:Q39"/>
    <mergeCell ref="C42:C43"/>
    <mergeCell ref="E42:E43"/>
    <mergeCell ref="G42:G43"/>
    <mergeCell ref="S26:S27"/>
    <mergeCell ref="C28:C29"/>
    <mergeCell ref="E28:E29"/>
    <mergeCell ref="G28:G29"/>
    <mergeCell ref="I28:I29"/>
    <mergeCell ref="K28:K29"/>
    <mergeCell ref="M28:M29"/>
    <mergeCell ref="O28:O29"/>
    <mergeCell ref="Q28:Q29"/>
    <mergeCell ref="S28:S29"/>
    <mergeCell ref="S30:S31"/>
    <mergeCell ref="C32:C33"/>
    <mergeCell ref="E32:E33"/>
    <mergeCell ref="G32:G33"/>
    <mergeCell ref="I32:I33"/>
    <mergeCell ref="K32:K33"/>
    <mergeCell ref="M32:M33"/>
    <mergeCell ref="O32:O33"/>
    <mergeCell ref="C30:C31"/>
    <mergeCell ref="E30:E31"/>
    <mergeCell ref="G30:G31"/>
    <mergeCell ref="I30:I31"/>
    <mergeCell ref="K30:K31"/>
    <mergeCell ref="M30:M31"/>
    <mergeCell ref="Q32:Q33"/>
    <mergeCell ref="S32:S33"/>
    <mergeCell ref="S34:S35"/>
    <mergeCell ref="C36:C37"/>
    <mergeCell ref="E36:E37"/>
    <mergeCell ref="G36:G37"/>
    <mergeCell ref="I36:I37"/>
    <mergeCell ref="K36:K37"/>
    <mergeCell ref="M36:M37"/>
    <mergeCell ref="O36:O37"/>
    <mergeCell ref="Q36:Q37"/>
    <mergeCell ref="S36:S37"/>
    <mergeCell ref="S38:S39"/>
    <mergeCell ref="C40:C41"/>
    <mergeCell ref="E40:E41"/>
    <mergeCell ref="G40:G41"/>
    <mergeCell ref="I40:I41"/>
    <mergeCell ref="K40:K41"/>
    <mergeCell ref="M40:M41"/>
    <mergeCell ref="O40:O41"/>
    <mergeCell ref="C38:C39"/>
    <mergeCell ref="E38:E39"/>
    <mergeCell ref="G38:G39"/>
    <mergeCell ref="I38:I39"/>
    <mergeCell ref="K38:K39"/>
    <mergeCell ref="M38:M39"/>
    <mergeCell ref="Q40:Q41"/>
    <mergeCell ref="S40:S41"/>
    <mergeCell ref="I42:I43"/>
    <mergeCell ref="K42:K43"/>
    <mergeCell ref="M42:M43"/>
    <mergeCell ref="O42:O43"/>
    <mergeCell ref="Q42:Q43"/>
    <mergeCell ref="S42:S43"/>
    <mergeCell ref="C44:C45"/>
    <mergeCell ref="E44:E45"/>
    <mergeCell ref="G44:G45"/>
    <mergeCell ref="I44:I45"/>
    <mergeCell ref="K44:K45"/>
    <mergeCell ref="M44:M45"/>
    <mergeCell ref="O44:O45"/>
    <mergeCell ref="Q44:Q45"/>
    <mergeCell ref="S44:S45"/>
    <mergeCell ref="M46:M47"/>
    <mergeCell ref="O46:O47"/>
    <mergeCell ref="Q46:Q47"/>
    <mergeCell ref="S46:S47"/>
    <mergeCell ref="C48:C49"/>
    <mergeCell ref="E48:E49"/>
    <mergeCell ref="G48:G49"/>
    <mergeCell ref="I48:I49"/>
    <mergeCell ref="K48:K49"/>
    <mergeCell ref="M48:M49"/>
    <mergeCell ref="C46:C47"/>
    <mergeCell ref="E46:E47"/>
    <mergeCell ref="G46:G47"/>
    <mergeCell ref="I46:I47"/>
    <mergeCell ref="K46:K47"/>
    <mergeCell ref="O48:O49"/>
    <mergeCell ref="Q48:Q49"/>
    <mergeCell ref="S48:S49"/>
    <mergeCell ref="C50:C51"/>
    <mergeCell ref="E50:E51"/>
    <mergeCell ref="G50:G51"/>
    <mergeCell ref="I50:I51"/>
    <mergeCell ref="K50:K51"/>
    <mergeCell ref="M50:M51"/>
    <mergeCell ref="O50:O51"/>
    <mergeCell ref="Q50:Q51"/>
    <mergeCell ref="S50:S51"/>
    <mergeCell ref="C52:C53"/>
    <mergeCell ref="E52:E53"/>
    <mergeCell ref="G52:G53"/>
    <mergeCell ref="I52:I53"/>
    <mergeCell ref="K52:K53"/>
    <mergeCell ref="M52:M53"/>
    <mergeCell ref="O52:O53"/>
    <mergeCell ref="Q52:Q53"/>
    <mergeCell ref="S52:S53"/>
    <mergeCell ref="C54:C55"/>
    <mergeCell ref="E54:E55"/>
    <mergeCell ref="G54:G55"/>
    <mergeCell ref="I54:I55"/>
    <mergeCell ref="K54:K55"/>
    <mergeCell ref="M54:M55"/>
    <mergeCell ref="O54:O55"/>
    <mergeCell ref="Q54:Q55"/>
    <mergeCell ref="S54:S55"/>
    <mergeCell ref="K56:K57"/>
    <mergeCell ref="M56:M57"/>
    <mergeCell ref="O56:O57"/>
    <mergeCell ref="Q56:Q57"/>
    <mergeCell ref="S56:S57"/>
    <mergeCell ref="C58:C59"/>
    <mergeCell ref="E58:E59"/>
    <mergeCell ref="G58:G59"/>
    <mergeCell ref="I58:I59"/>
    <mergeCell ref="K58:K59"/>
    <mergeCell ref="C56:C57"/>
    <mergeCell ref="E56:E57"/>
    <mergeCell ref="G56:G57"/>
    <mergeCell ref="I56:I57"/>
    <mergeCell ref="M58:M59"/>
    <mergeCell ref="O58:O59"/>
    <mergeCell ref="Q58:Q59"/>
    <mergeCell ref="S58:S59"/>
    <mergeCell ref="C60:C61"/>
    <mergeCell ref="E60:E61"/>
    <mergeCell ref="G60:G61"/>
    <mergeCell ref="I60:I61"/>
    <mergeCell ref="K60:K61"/>
    <mergeCell ref="M60:M61"/>
    <mergeCell ref="O60:O61"/>
    <mergeCell ref="Q60:Q61"/>
    <mergeCell ref="S60:S61"/>
    <mergeCell ref="C62:C63"/>
    <mergeCell ref="E62:E63"/>
    <mergeCell ref="G62:G63"/>
    <mergeCell ref="I62:I63"/>
    <mergeCell ref="K62:K63"/>
    <mergeCell ref="M62:M63"/>
    <mergeCell ref="O62:O63"/>
    <mergeCell ref="Q62:Q63"/>
    <mergeCell ref="S62:S63"/>
    <mergeCell ref="C64:C65"/>
    <mergeCell ref="E64:E65"/>
    <mergeCell ref="G64:G65"/>
    <mergeCell ref="I64:I65"/>
    <mergeCell ref="K64:K65"/>
    <mergeCell ref="M64:M65"/>
    <mergeCell ref="O64:O65"/>
    <mergeCell ref="Q64:Q65"/>
    <mergeCell ref="S64:S65"/>
    <mergeCell ref="C73:C74"/>
    <mergeCell ref="E73:E74"/>
    <mergeCell ref="G73:G74"/>
    <mergeCell ref="I73:I74"/>
    <mergeCell ref="K73:K74"/>
    <mergeCell ref="M73:M74"/>
    <mergeCell ref="O73:O74"/>
    <mergeCell ref="Q73:Q74"/>
    <mergeCell ref="S73:S74"/>
    <mergeCell ref="B46:B65"/>
    <mergeCell ref="K69:K70"/>
    <mergeCell ref="M69:M70"/>
    <mergeCell ref="O69:O70"/>
    <mergeCell ref="Q69:Q70"/>
    <mergeCell ref="S69:S70"/>
    <mergeCell ref="C71:C72"/>
    <mergeCell ref="E71:E72"/>
    <mergeCell ref="G71:G72"/>
    <mergeCell ref="I71:I72"/>
    <mergeCell ref="K71:K72"/>
    <mergeCell ref="M71:M72"/>
    <mergeCell ref="O71:O72"/>
    <mergeCell ref="Q71:Q72"/>
    <mergeCell ref="S71:S72"/>
    <mergeCell ref="D67:G67"/>
    <mergeCell ref="H67:K67"/>
    <mergeCell ref="L67:O67"/>
    <mergeCell ref="P67:S67"/>
    <mergeCell ref="B69:B88"/>
    <mergeCell ref="C69:C70"/>
    <mergeCell ref="E69:E70"/>
    <mergeCell ref="G69:G70"/>
    <mergeCell ref="I69:I70"/>
    <mergeCell ref="O75:O76"/>
    <mergeCell ref="Q75:Q76"/>
    <mergeCell ref="S75:S76"/>
    <mergeCell ref="C77:C78"/>
    <mergeCell ref="E77:E78"/>
    <mergeCell ref="G77:G78"/>
    <mergeCell ref="I77:I78"/>
    <mergeCell ref="K77:K78"/>
    <mergeCell ref="M77:M78"/>
    <mergeCell ref="O77:O78"/>
    <mergeCell ref="Q77:Q78"/>
    <mergeCell ref="S77:S78"/>
    <mergeCell ref="C75:C76"/>
    <mergeCell ref="E75:E76"/>
    <mergeCell ref="G75:G76"/>
    <mergeCell ref="I75:I76"/>
    <mergeCell ref="K75:K76"/>
    <mergeCell ref="M75:M76"/>
    <mergeCell ref="C79:C80"/>
    <mergeCell ref="E79:E80"/>
    <mergeCell ref="G79:G80"/>
    <mergeCell ref="I79:I80"/>
    <mergeCell ref="K79:K80"/>
    <mergeCell ref="M79:M80"/>
    <mergeCell ref="O79:O80"/>
    <mergeCell ref="Q79:Q80"/>
    <mergeCell ref="S79:S80"/>
    <mergeCell ref="O81:O82"/>
    <mergeCell ref="Q81:Q82"/>
    <mergeCell ref="S81:S82"/>
    <mergeCell ref="C83:C84"/>
    <mergeCell ref="E83:E84"/>
    <mergeCell ref="G83:G84"/>
    <mergeCell ref="I83:I84"/>
    <mergeCell ref="K83:K84"/>
    <mergeCell ref="M83:M84"/>
    <mergeCell ref="O83:O84"/>
    <mergeCell ref="C81:C82"/>
    <mergeCell ref="E81:E82"/>
    <mergeCell ref="G81:G82"/>
    <mergeCell ref="I81:I82"/>
    <mergeCell ref="K81:K82"/>
    <mergeCell ref="M81:M82"/>
    <mergeCell ref="Q83:Q84"/>
    <mergeCell ref="S83:S84"/>
    <mergeCell ref="C85:C86"/>
    <mergeCell ref="E85:E86"/>
    <mergeCell ref="G85:G86"/>
    <mergeCell ref="I85:I86"/>
    <mergeCell ref="K85:K86"/>
    <mergeCell ref="M85:M86"/>
    <mergeCell ref="O85:O86"/>
    <mergeCell ref="Q85:Q86"/>
    <mergeCell ref="S85:S86"/>
    <mergeCell ref="C87:C88"/>
    <mergeCell ref="E87:E88"/>
    <mergeCell ref="G87:G88"/>
    <mergeCell ref="I87:I88"/>
    <mergeCell ref="K87:K88"/>
    <mergeCell ref="M87:M88"/>
    <mergeCell ref="O87:O88"/>
    <mergeCell ref="Q87:Q88"/>
    <mergeCell ref="S87:S88"/>
    <mergeCell ref="B89:B108"/>
    <mergeCell ref="C89:C90"/>
    <mergeCell ref="E89:E90"/>
    <mergeCell ref="G89:G90"/>
    <mergeCell ref="I89:I90"/>
    <mergeCell ref="K89:K90"/>
    <mergeCell ref="C99:C100"/>
    <mergeCell ref="E99:E100"/>
    <mergeCell ref="G99:G100"/>
    <mergeCell ref="I99:I100"/>
    <mergeCell ref="C93:C94"/>
    <mergeCell ref="E93:E94"/>
    <mergeCell ref="G93:G94"/>
    <mergeCell ref="I93:I94"/>
    <mergeCell ref="K93:K94"/>
    <mergeCell ref="C97:C98"/>
    <mergeCell ref="E97:E98"/>
    <mergeCell ref="G97:G98"/>
    <mergeCell ref="I97:I98"/>
    <mergeCell ref="K97:K98"/>
    <mergeCell ref="C101:C102"/>
    <mergeCell ref="E101:E102"/>
    <mergeCell ref="G101:G102"/>
    <mergeCell ref="I101:I102"/>
    <mergeCell ref="M89:M90"/>
    <mergeCell ref="O89:O90"/>
    <mergeCell ref="Q89:Q90"/>
    <mergeCell ref="S89:S90"/>
    <mergeCell ref="C91:C92"/>
    <mergeCell ref="E91:E92"/>
    <mergeCell ref="G91:G92"/>
    <mergeCell ref="I91:I92"/>
    <mergeCell ref="K91:K92"/>
    <mergeCell ref="M91:M92"/>
    <mergeCell ref="O91:O92"/>
    <mergeCell ref="Q91:Q92"/>
    <mergeCell ref="S91:S92"/>
    <mergeCell ref="M93:M94"/>
    <mergeCell ref="O93:O94"/>
    <mergeCell ref="Q93:Q94"/>
    <mergeCell ref="S93:S94"/>
    <mergeCell ref="C95:C96"/>
    <mergeCell ref="E95:E96"/>
    <mergeCell ref="G95:G96"/>
    <mergeCell ref="I95:I96"/>
    <mergeCell ref="K95:K96"/>
    <mergeCell ref="M95:M96"/>
    <mergeCell ref="O95:O96"/>
    <mergeCell ref="Q95:Q96"/>
    <mergeCell ref="S95:S96"/>
    <mergeCell ref="M97:M98"/>
    <mergeCell ref="O97:O98"/>
    <mergeCell ref="Q97:Q98"/>
    <mergeCell ref="S97:S98"/>
    <mergeCell ref="K99:K100"/>
    <mergeCell ref="M99:M100"/>
    <mergeCell ref="O99:O100"/>
    <mergeCell ref="Q99:Q100"/>
    <mergeCell ref="S99:S100"/>
    <mergeCell ref="C103:C104"/>
    <mergeCell ref="E103:E104"/>
    <mergeCell ref="G103:G104"/>
    <mergeCell ref="I103:I104"/>
    <mergeCell ref="K103:K104"/>
    <mergeCell ref="M103:M104"/>
    <mergeCell ref="O103:O104"/>
    <mergeCell ref="Q103:Q104"/>
    <mergeCell ref="S103:S104"/>
    <mergeCell ref="B1:S2"/>
    <mergeCell ref="C105:C106"/>
    <mergeCell ref="E105:E106"/>
    <mergeCell ref="G105:G106"/>
    <mergeCell ref="I105:I106"/>
    <mergeCell ref="K105:K106"/>
    <mergeCell ref="M105:M106"/>
    <mergeCell ref="O105:O106"/>
    <mergeCell ref="S107:S108"/>
    <mergeCell ref="Q105:Q106"/>
    <mergeCell ref="S105:S106"/>
    <mergeCell ref="C107:C108"/>
    <mergeCell ref="E107:E108"/>
    <mergeCell ref="G107:G108"/>
    <mergeCell ref="I107:I108"/>
    <mergeCell ref="K107:K108"/>
    <mergeCell ref="M107:M108"/>
    <mergeCell ref="O107:O108"/>
    <mergeCell ref="Q107:Q108"/>
    <mergeCell ref="K101:K102"/>
    <mergeCell ref="M101:M102"/>
    <mergeCell ref="O101:O102"/>
    <mergeCell ref="Q101:Q102"/>
    <mergeCell ref="S101:S102"/>
  </mergeCells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workbookViewId="0">
      <selection activeCell="B23" sqref="B23"/>
    </sheetView>
  </sheetViews>
  <sheetFormatPr defaultRowHeight="15" x14ac:dyDescent="0.25"/>
  <cols>
    <col min="1" max="1" width="3.85546875" style="21" customWidth="1"/>
    <col min="2" max="2" width="41.28515625" style="22" customWidth="1"/>
    <col min="3" max="3" width="3.5703125" style="21" customWidth="1"/>
    <col min="4" max="4" width="33.7109375" style="21" customWidth="1"/>
    <col min="5" max="5" width="9.140625" style="21"/>
    <col min="6" max="6" width="11.140625" style="21" customWidth="1"/>
    <col min="7" max="7" width="14.85546875" style="21" customWidth="1"/>
    <col min="8" max="8" width="15.7109375" style="21" customWidth="1"/>
    <col min="9" max="16384" width="9.140625" style="21"/>
  </cols>
  <sheetData>
    <row r="1" spans="1:10" ht="15.75" thickBot="1" x14ac:dyDescent="0.3">
      <c r="A1" s="18">
        <v>1</v>
      </c>
      <c r="B1" s="108" t="s">
        <v>19</v>
      </c>
      <c r="C1" s="18">
        <v>1</v>
      </c>
      <c r="D1" s="115" t="s">
        <v>54</v>
      </c>
      <c r="E1" s="20">
        <v>1</v>
      </c>
      <c r="F1" s="110" t="s">
        <v>29</v>
      </c>
      <c r="G1" s="111" t="s">
        <v>47</v>
      </c>
      <c r="H1" s="106" t="s">
        <v>33</v>
      </c>
      <c r="I1" s="59" t="s">
        <v>8</v>
      </c>
      <c r="J1" s="20"/>
    </row>
    <row r="2" spans="1:10" x14ac:dyDescent="0.25">
      <c r="A2" s="18">
        <v>2</v>
      </c>
      <c r="B2" s="108" t="s">
        <v>18</v>
      </c>
      <c r="C2" s="18">
        <v>2</v>
      </c>
      <c r="D2" s="115" t="s">
        <v>55</v>
      </c>
      <c r="E2" s="20">
        <v>2</v>
      </c>
      <c r="F2" s="110" t="s">
        <v>30</v>
      </c>
      <c r="G2" s="111" t="s">
        <v>47</v>
      </c>
      <c r="H2" s="20"/>
      <c r="I2" s="20" t="s">
        <v>9</v>
      </c>
      <c r="J2" s="20"/>
    </row>
    <row r="3" spans="1:10" x14ac:dyDescent="0.25">
      <c r="A3" s="18">
        <v>3</v>
      </c>
      <c r="B3" s="108" t="s">
        <v>20</v>
      </c>
      <c r="C3" s="18">
        <v>3</v>
      </c>
      <c r="D3" s="115" t="s">
        <v>57</v>
      </c>
      <c r="E3" s="20">
        <v>3</v>
      </c>
      <c r="F3" s="110" t="s">
        <v>31</v>
      </c>
      <c r="G3" s="111" t="s">
        <v>47</v>
      </c>
      <c r="H3" s="20"/>
      <c r="I3" s="20" t="s">
        <v>10</v>
      </c>
      <c r="J3" s="20"/>
    </row>
    <row r="4" spans="1:10" ht="15" customHeight="1" x14ac:dyDescent="0.25">
      <c r="A4" s="18">
        <v>4</v>
      </c>
      <c r="B4" s="108" t="s">
        <v>21</v>
      </c>
      <c r="C4" s="18">
        <v>4</v>
      </c>
      <c r="D4" s="115" t="s">
        <v>58</v>
      </c>
      <c r="E4" s="20">
        <v>4</v>
      </c>
      <c r="F4" s="110" t="s">
        <v>48</v>
      </c>
      <c r="G4" s="111" t="s">
        <v>32</v>
      </c>
      <c r="H4" s="20"/>
      <c r="I4" s="20" t="s">
        <v>11</v>
      </c>
      <c r="J4" s="20"/>
    </row>
    <row r="5" spans="1:10" x14ac:dyDescent="0.25">
      <c r="A5" s="18">
        <v>5</v>
      </c>
      <c r="B5" s="108" t="s">
        <v>22</v>
      </c>
      <c r="C5" s="18">
        <v>5</v>
      </c>
      <c r="D5" s="115" t="s">
        <v>59</v>
      </c>
      <c r="E5" s="20">
        <v>5</v>
      </c>
      <c r="F5" s="110" t="s">
        <v>49</v>
      </c>
      <c r="G5" s="111" t="s">
        <v>32</v>
      </c>
      <c r="H5" s="20"/>
      <c r="I5" s="20" t="s">
        <v>12</v>
      </c>
      <c r="J5" s="20"/>
    </row>
    <row r="6" spans="1:10" x14ac:dyDescent="0.25">
      <c r="A6" s="18">
        <v>6</v>
      </c>
      <c r="B6" s="108" t="s">
        <v>23</v>
      </c>
      <c r="C6" s="18">
        <v>6</v>
      </c>
      <c r="D6" s="115" t="s">
        <v>60</v>
      </c>
      <c r="E6" s="20">
        <v>6</v>
      </c>
      <c r="F6" s="110" t="s">
        <v>50</v>
      </c>
      <c r="G6" s="111" t="s">
        <v>32</v>
      </c>
      <c r="H6" s="20"/>
      <c r="I6" s="20" t="s">
        <v>13</v>
      </c>
      <c r="J6" s="20"/>
    </row>
    <row r="7" spans="1:10" x14ac:dyDescent="0.25">
      <c r="A7" s="18">
        <v>7</v>
      </c>
      <c r="B7" s="118" t="s">
        <v>24</v>
      </c>
      <c r="C7" s="18">
        <v>7</v>
      </c>
      <c r="D7" s="115" t="s">
        <v>62</v>
      </c>
      <c r="E7" s="20">
        <v>7</v>
      </c>
      <c r="F7" s="110" t="s">
        <v>51</v>
      </c>
      <c r="G7" s="20"/>
      <c r="H7" s="20"/>
      <c r="I7" s="20" t="s">
        <v>14</v>
      </c>
      <c r="J7" s="20"/>
    </row>
    <row r="8" spans="1:10" x14ac:dyDescent="0.25">
      <c r="A8" s="18">
        <v>8</v>
      </c>
      <c r="B8" s="108" t="s">
        <v>25</v>
      </c>
      <c r="C8" s="18">
        <v>8</v>
      </c>
      <c r="D8" s="115"/>
      <c r="E8" s="20">
        <v>8</v>
      </c>
      <c r="F8" s="117" t="s">
        <v>67</v>
      </c>
      <c r="G8" s="20"/>
      <c r="H8" s="20"/>
      <c r="I8" s="20" t="s">
        <v>15</v>
      </c>
      <c r="J8" s="20"/>
    </row>
    <row r="9" spans="1:10" ht="15.75" customHeight="1" x14ac:dyDescent="0.25">
      <c r="A9" s="18">
        <v>9</v>
      </c>
      <c r="B9" s="108" t="s">
        <v>26</v>
      </c>
      <c r="C9" s="18">
        <v>9</v>
      </c>
      <c r="D9" s="115"/>
      <c r="E9" s="20">
        <v>9</v>
      </c>
      <c r="F9" s="117" t="s">
        <v>68</v>
      </c>
      <c r="G9" s="20"/>
      <c r="H9" s="20"/>
      <c r="I9" s="20" t="s">
        <v>16</v>
      </c>
      <c r="J9" s="20"/>
    </row>
    <row r="10" spans="1:10" x14ac:dyDescent="0.25">
      <c r="A10" s="18">
        <v>10</v>
      </c>
      <c r="B10" s="108" t="s">
        <v>27</v>
      </c>
      <c r="C10" s="18">
        <v>10</v>
      </c>
      <c r="D10" s="109"/>
      <c r="E10" s="20">
        <v>10</v>
      </c>
      <c r="F10" s="119" t="s">
        <v>69</v>
      </c>
      <c r="G10" s="120" t="s">
        <v>32</v>
      </c>
      <c r="H10" s="20"/>
      <c r="I10" s="20" t="s">
        <v>17</v>
      </c>
      <c r="J10" s="20"/>
    </row>
    <row r="11" spans="1:10" x14ac:dyDescent="0.25">
      <c r="A11" s="18">
        <v>11</v>
      </c>
      <c r="B11" s="108" t="s">
        <v>28</v>
      </c>
      <c r="C11" s="18">
        <v>11</v>
      </c>
      <c r="D11" s="109"/>
      <c r="E11" s="20">
        <v>11</v>
      </c>
      <c r="F11" s="121" t="s">
        <v>70</v>
      </c>
      <c r="G11" s="20"/>
      <c r="H11" s="20"/>
      <c r="I11" s="20"/>
      <c r="J11" s="20"/>
    </row>
    <row r="12" spans="1:10" x14ac:dyDescent="0.25">
      <c r="A12" s="18">
        <v>12</v>
      </c>
      <c r="B12" s="108" t="s">
        <v>34</v>
      </c>
      <c r="C12" s="18">
        <v>12</v>
      </c>
      <c r="D12" s="109"/>
      <c r="E12" s="20">
        <v>12</v>
      </c>
      <c r="F12" s="121" t="s">
        <v>71</v>
      </c>
      <c r="G12" s="20"/>
      <c r="H12" s="20"/>
      <c r="I12" s="59"/>
      <c r="J12" s="20"/>
    </row>
    <row r="13" spans="1:10" x14ac:dyDescent="0.25">
      <c r="A13" s="18">
        <v>13</v>
      </c>
      <c r="B13" s="108" t="s">
        <v>35</v>
      </c>
      <c r="C13" s="18">
        <v>13</v>
      </c>
      <c r="D13" s="109"/>
      <c r="E13" s="20">
        <v>13</v>
      </c>
      <c r="F13" s="121" t="s">
        <v>72</v>
      </c>
      <c r="G13" s="20"/>
      <c r="H13" s="20"/>
      <c r="I13" s="20"/>
      <c r="J13" s="20"/>
    </row>
    <row r="14" spans="1:10" x14ac:dyDescent="0.25">
      <c r="A14" s="18">
        <v>14</v>
      </c>
      <c r="B14" s="108" t="s">
        <v>36</v>
      </c>
      <c r="C14" s="18">
        <v>14</v>
      </c>
      <c r="D14" s="109"/>
      <c r="E14" s="20">
        <v>14</v>
      </c>
      <c r="F14" s="123" t="s">
        <v>73</v>
      </c>
      <c r="G14" s="20"/>
      <c r="H14" s="20"/>
      <c r="I14" s="20"/>
      <c r="J14" s="20"/>
    </row>
    <row r="15" spans="1:10" ht="15.75" customHeight="1" x14ac:dyDescent="0.25">
      <c r="A15" s="18">
        <v>15</v>
      </c>
      <c r="B15" s="108" t="s">
        <v>37</v>
      </c>
      <c r="C15" s="18">
        <v>15</v>
      </c>
      <c r="D15" s="109" t="s">
        <v>38</v>
      </c>
      <c r="E15" s="20">
        <v>15</v>
      </c>
      <c r="F15" s="123" t="s">
        <v>74</v>
      </c>
      <c r="G15" s="20"/>
      <c r="H15" s="20"/>
      <c r="I15" s="20"/>
      <c r="J15" s="20"/>
    </row>
    <row r="16" spans="1:10" x14ac:dyDescent="0.25">
      <c r="A16" s="18">
        <v>16</v>
      </c>
      <c r="B16" s="108" t="s">
        <v>39</v>
      </c>
      <c r="C16" s="18">
        <v>16</v>
      </c>
      <c r="D16" s="108" t="s">
        <v>40</v>
      </c>
      <c r="E16" s="20">
        <v>16</v>
      </c>
      <c r="F16" s="123" t="s">
        <v>72</v>
      </c>
      <c r="G16" s="20"/>
      <c r="H16" s="20"/>
      <c r="I16" s="20"/>
      <c r="J16" s="20"/>
    </row>
    <row r="17" spans="1:10" x14ac:dyDescent="0.25">
      <c r="A17" s="18">
        <v>17</v>
      </c>
      <c r="B17" s="108" t="s">
        <v>41</v>
      </c>
      <c r="C17" s="18">
        <v>17</v>
      </c>
      <c r="D17" s="108" t="s">
        <v>42</v>
      </c>
      <c r="E17" s="20">
        <v>17</v>
      </c>
      <c r="F17" s="110"/>
      <c r="G17" s="20"/>
      <c r="H17" s="20"/>
      <c r="I17" s="20"/>
      <c r="J17" s="20"/>
    </row>
    <row r="18" spans="1:10" x14ac:dyDescent="0.25">
      <c r="A18" s="18">
        <v>18</v>
      </c>
      <c r="B18" s="108" t="s">
        <v>43</v>
      </c>
      <c r="C18" s="18">
        <v>18</v>
      </c>
      <c r="D18" s="108" t="s">
        <v>44</v>
      </c>
      <c r="E18" s="20">
        <v>18</v>
      </c>
      <c r="F18" s="110"/>
      <c r="G18" s="20"/>
      <c r="H18" s="20"/>
      <c r="I18" s="20"/>
      <c r="J18" s="20"/>
    </row>
    <row r="19" spans="1:10" x14ac:dyDescent="0.25">
      <c r="A19" s="18">
        <v>19</v>
      </c>
      <c r="B19" s="112" t="s">
        <v>53</v>
      </c>
      <c r="C19" s="18">
        <v>19</v>
      </c>
      <c r="D19" s="108" t="s">
        <v>45</v>
      </c>
      <c r="E19" s="20">
        <v>19</v>
      </c>
      <c r="F19" s="110"/>
      <c r="G19" s="20"/>
      <c r="H19" s="20"/>
      <c r="I19" s="20"/>
      <c r="J19" s="20"/>
    </row>
    <row r="20" spans="1:10" ht="15.75" customHeight="1" x14ac:dyDescent="0.25">
      <c r="A20" s="18">
        <v>20</v>
      </c>
      <c r="B20" s="108"/>
      <c r="C20" s="18">
        <v>20</v>
      </c>
      <c r="D20" s="108" t="s">
        <v>46</v>
      </c>
      <c r="E20" s="20">
        <v>20</v>
      </c>
      <c r="F20" s="110"/>
      <c r="G20" s="20"/>
      <c r="H20" s="20"/>
      <c r="I20" s="20"/>
      <c r="J20" s="20"/>
    </row>
    <row r="21" spans="1:10" x14ac:dyDescent="0.25">
      <c r="A21" s="18">
        <v>21</v>
      </c>
      <c r="B21" s="116" t="s">
        <v>56</v>
      </c>
      <c r="C21" s="18">
        <v>21</v>
      </c>
      <c r="D21" s="19"/>
      <c r="E21" s="20">
        <v>21</v>
      </c>
      <c r="F21" s="110"/>
      <c r="G21" s="20"/>
      <c r="H21" s="20"/>
      <c r="I21" s="20"/>
      <c r="J21" s="20"/>
    </row>
    <row r="22" spans="1:10" x14ac:dyDescent="0.25">
      <c r="A22" s="18">
        <v>22</v>
      </c>
      <c r="B22" s="116" t="s">
        <v>64</v>
      </c>
      <c r="C22" s="18">
        <v>22</v>
      </c>
      <c r="D22" s="19"/>
      <c r="E22" s="20">
        <v>22</v>
      </c>
      <c r="F22" s="110"/>
      <c r="G22" s="20"/>
      <c r="H22" s="20"/>
      <c r="I22" s="20"/>
      <c r="J22" s="20"/>
    </row>
    <row r="23" spans="1:10" x14ac:dyDescent="0.25">
      <c r="A23" s="18">
        <v>23</v>
      </c>
      <c r="B23" s="129" t="s">
        <v>78</v>
      </c>
      <c r="C23" s="18">
        <v>23</v>
      </c>
      <c r="D23" s="116" t="s">
        <v>61</v>
      </c>
      <c r="E23" s="20">
        <v>23</v>
      </c>
      <c r="F23" s="110"/>
      <c r="G23" s="20"/>
      <c r="H23" s="20"/>
      <c r="I23" s="20"/>
      <c r="J23" s="20"/>
    </row>
    <row r="24" spans="1:10" x14ac:dyDescent="0.25">
      <c r="A24" s="18">
        <v>24</v>
      </c>
      <c r="B24" s="108"/>
      <c r="C24" s="18">
        <v>24</v>
      </c>
      <c r="D24" s="116" t="s">
        <v>63</v>
      </c>
      <c r="E24" s="20">
        <v>24</v>
      </c>
      <c r="F24" s="110"/>
      <c r="G24" s="20"/>
      <c r="H24" s="20"/>
      <c r="I24" s="20"/>
      <c r="J24" s="20"/>
    </row>
    <row r="25" spans="1:10" x14ac:dyDescent="0.25">
      <c r="A25" s="18">
        <v>25</v>
      </c>
      <c r="B25" s="108"/>
      <c r="C25" s="18">
        <v>25</v>
      </c>
      <c r="D25" s="116" t="s">
        <v>65</v>
      </c>
      <c r="E25" s="20">
        <v>25</v>
      </c>
      <c r="F25" s="110"/>
      <c r="G25" s="20"/>
      <c r="H25" s="20"/>
      <c r="I25" s="20"/>
      <c r="J25" s="20"/>
    </row>
    <row r="26" spans="1:10" x14ac:dyDescent="0.25">
      <c r="A26" s="18">
        <v>26</v>
      </c>
      <c r="B26" s="108"/>
      <c r="C26" s="18">
        <v>26</v>
      </c>
      <c r="D26" s="116" t="s">
        <v>66</v>
      </c>
      <c r="E26" s="20">
        <v>26</v>
      </c>
      <c r="F26" s="110"/>
      <c r="G26" s="20"/>
      <c r="H26" s="20"/>
      <c r="I26" s="20"/>
      <c r="J26" s="20"/>
    </row>
    <row r="27" spans="1:10" x14ac:dyDescent="0.25">
      <c r="A27" s="18">
        <v>27</v>
      </c>
      <c r="B27" s="108"/>
      <c r="C27" s="18">
        <v>27</v>
      </c>
      <c r="D27" s="125" t="s">
        <v>75</v>
      </c>
      <c r="E27" s="20">
        <v>27</v>
      </c>
      <c r="F27" s="110"/>
      <c r="G27" s="20"/>
      <c r="H27" s="20"/>
      <c r="I27" s="20"/>
      <c r="J27" s="20"/>
    </row>
    <row r="28" spans="1:10" x14ac:dyDescent="0.25">
      <c r="A28" s="18">
        <v>28</v>
      </c>
      <c r="B28" s="19">
        <v>28</v>
      </c>
      <c r="C28" s="18">
        <v>28</v>
      </c>
      <c r="D28" s="129" t="s">
        <v>76</v>
      </c>
      <c r="E28" s="20">
        <v>28</v>
      </c>
      <c r="F28" s="110"/>
      <c r="G28" s="20"/>
      <c r="H28" s="20"/>
      <c r="I28" s="20"/>
      <c r="J28" s="20"/>
    </row>
    <row r="29" spans="1:10" x14ac:dyDescent="0.25">
      <c r="A29" s="18">
        <v>29</v>
      </c>
      <c r="B29" s="19">
        <v>29</v>
      </c>
      <c r="C29" s="18">
        <v>29</v>
      </c>
      <c r="D29" s="129" t="s">
        <v>77</v>
      </c>
      <c r="E29" s="20">
        <v>29</v>
      </c>
      <c r="F29" s="110"/>
      <c r="G29" s="20"/>
      <c r="H29" s="20"/>
      <c r="I29" s="20"/>
      <c r="J29" s="20"/>
    </row>
    <row r="30" spans="1:10" x14ac:dyDescent="0.25">
      <c r="A30" s="18">
        <v>30</v>
      </c>
      <c r="B30" s="19">
        <v>30</v>
      </c>
      <c r="C30" s="18">
        <v>30</v>
      </c>
      <c r="D30" s="108"/>
      <c r="E30" s="20">
        <v>30</v>
      </c>
      <c r="F30" s="111"/>
      <c r="G30" s="20"/>
      <c r="H30" s="20"/>
      <c r="I30" s="20"/>
      <c r="J30" s="20"/>
    </row>
    <row r="31" spans="1:10" x14ac:dyDescent="0.25">
      <c r="A31" s="18">
        <v>31</v>
      </c>
      <c r="B31" s="108">
        <v>31</v>
      </c>
      <c r="C31" s="18">
        <v>31</v>
      </c>
      <c r="D31" s="108"/>
      <c r="E31" s="20">
        <v>31</v>
      </c>
      <c r="F31" s="111"/>
      <c r="G31" s="20"/>
      <c r="H31" s="20"/>
      <c r="I31" s="20"/>
      <c r="J31" s="20"/>
    </row>
    <row r="32" spans="1:10" x14ac:dyDescent="0.25">
      <c r="A32" s="18">
        <v>32</v>
      </c>
      <c r="B32" s="19">
        <v>32</v>
      </c>
      <c r="C32" s="18">
        <v>32</v>
      </c>
      <c r="D32" s="108"/>
      <c r="E32" s="20">
        <v>32</v>
      </c>
      <c r="F32" s="111"/>
      <c r="G32" s="20"/>
      <c r="H32" s="20"/>
      <c r="I32" s="20"/>
      <c r="J32" s="20"/>
    </row>
    <row r="33" spans="1:10" x14ac:dyDescent="0.25">
      <c r="A33" s="18">
        <v>33</v>
      </c>
      <c r="B33" s="19">
        <v>33</v>
      </c>
      <c r="C33" s="18">
        <v>33</v>
      </c>
      <c r="D33" s="108"/>
      <c r="E33" s="20">
        <v>33</v>
      </c>
      <c r="F33" s="111"/>
      <c r="G33" s="20"/>
      <c r="H33" s="20"/>
      <c r="I33" s="20"/>
      <c r="J33" s="20"/>
    </row>
    <row r="34" spans="1:10" x14ac:dyDescent="0.25">
      <c r="A34" s="18">
        <v>34</v>
      </c>
      <c r="B34" s="19">
        <v>34</v>
      </c>
      <c r="C34" s="18">
        <v>34</v>
      </c>
      <c r="D34" s="108"/>
      <c r="E34" s="20">
        <v>34</v>
      </c>
      <c r="F34" s="111"/>
      <c r="G34" s="20"/>
      <c r="H34" s="20"/>
      <c r="I34" s="20"/>
      <c r="J34" s="20"/>
    </row>
    <row r="35" spans="1:10" x14ac:dyDescent="0.25">
      <c r="A35" s="18">
        <v>35</v>
      </c>
      <c r="B35" s="19">
        <v>35</v>
      </c>
      <c r="C35" s="18">
        <v>35</v>
      </c>
      <c r="D35" s="108"/>
      <c r="E35" s="20">
        <v>35</v>
      </c>
      <c r="F35" s="111"/>
      <c r="G35" s="20"/>
      <c r="H35" s="20"/>
      <c r="I35" s="20"/>
      <c r="J35" s="20"/>
    </row>
    <row r="36" spans="1:10" x14ac:dyDescent="0.25">
      <c r="A36" s="18">
        <v>36</v>
      </c>
      <c r="B36" s="19">
        <v>36</v>
      </c>
      <c r="C36" s="18">
        <v>36</v>
      </c>
      <c r="D36" s="108"/>
      <c r="E36" s="20">
        <v>36</v>
      </c>
      <c r="F36" s="111"/>
      <c r="G36" s="20"/>
      <c r="H36" s="20"/>
      <c r="I36" s="20"/>
      <c r="J36" s="20"/>
    </row>
    <row r="37" spans="1:10" ht="15" customHeight="1" x14ac:dyDescent="0.25">
      <c r="A37" s="18">
        <v>37</v>
      </c>
      <c r="B37" s="19">
        <v>37</v>
      </c>
      <c r="C37" s="18">
        <v>37</v>
      </c>
      <c r="D37" s="108"/>
      <c r="E37" s="20">
        <v>37</v>
      </c>
      <c r="F37" s="111"/>
      <c r="G37" s="20"/>
      <c r="H37" s="20"/>
      <c r="I37" s="20"/>
      <c r="J37" s="20"/>
    </row>
    <row r="38" spans="1:10" x14ac:dyDescent="0.25">
      <c r="A38" s="18">
        <v>38</v>
      </c>
      <c r="B38" s="19">
        <v>38</v>
      </c>
      <c r="C38" s="18">
        <v>38</v>
      </c>
      <c r="D38" s="19"/>
      <c r="E38" s="20">
        <v>38</v>
      </c>
      <c r="F38" s="111"/>
      <c r="G38" s="20"/>
      <c r="H38" s="20"/>
      <c r="I38" s="20"/>
      <c r="J38" s="20"/>
    </row>
    <row r="39" spans="1:10" x14ac:dyDescent="0.25">
      <c r="A39" s="18">
        <v>39</v>
      </c>
      <c r="B39" s="19">
        <v>39</v>
      </c>
      <c r="C39" s="18">
        <v>39</v>
      </c>
      <c r="D39" s="19"/>
      <c r="E39" s="20"/>
      <c r="F39" s="20"/>
      <c r="G39" s="20"/>
      <c r="H39" s="20"/>
      <c r="I39" s="20"/>
      <c r="J39" s="20"/>
    </row>
    <row r="40" spans="1:10" x14ac:dyDescent="0.25">
      <c r="A40" s="18">
        <v>40</v>
      </c>
      <c r="B40" s="19">
        <v>40</v>
      </c>
      <c r="C40" s="18">
        <v>40</v>
      </c>
      <c r="D40" s="19"/>
      <c r="E40" s="20"/>
      <c r="F40" s="20"/>
      <c r="G40" s="20"/>
      <c r="H40" s="20"/>
      <c r="I40" s="20"/>
      <c r="J40" s="20"/>
    </row>
    <row r="41" spans="1:10" x14ac:dyDescent="0.25">
      <c r="A41" s="18">
        <v>41</v>
      </c>
      <c r="B41" s="19">
        <v>41</v>
      </c>
      <c r="C41" s="18">
        <v>41</v>
      </c>
      <c r="D41" s="19"/>
      <c r="E41" s="20"/>
      <c r="F41" s="20"/>
      <c r="G41" s="20"/>
      <c r="H41" s="20"/>
      <c r="I41" s="20"/>
      <c r="J41" s="20"/>
    </row>
    <row r="42" spans="1:10" x14ac:dyDescent="0.25">
      <c r="A42" s="18">
        <v>42</v>
      </c>
      <c r="B42" s="19">
        <v>42</v>
      </c>
      <c r="C42" s="18">
        <v>42</v>
      </c>
      <c r="D42" s="19">
        <v>42</v>
      </c>
      <c r="E42" s="20"/>
      <c r="F42" s="20"/>
      <c r="G42" s="20"/>
      <c r="H42" s="20"/>
      <c r="I42" s="20"/>
      <c r="J42" s="20"/>
    </row>
    <row r="43" spans="1:10" x14ac:dyDescent="0.25">
      <c r="A43" s="18">
        <v>43</v>
      </c>
      <c r="B43" s="19">
        <v>43</v>
      </c>
      <c r="C43" s="18">
        <v>43</v>
      </c>
      <c r="D43" s="19">
        <v>43</v>
      </c>
      <c r="E43" s="20"/>
      <c r="F43" s="20"/>
      <c r="G43" s="20"/>
      <c r="H43" s="20"/>
      <c r="I43" s="20"/>
      <c r="J43" s="20"/>
    </row>
    <row r="44" spans="1:10" x14ac:dyDescent="0.25">
      <c r="A44" s="18">
        <v>44</v>
      </c>
      <c r="B44" s="19">
        <v>44</v>
      </c>
      <c r="C44" s="18">
        <v>44</v>
      </c>
      <c r="D44" s="19">
        <v>44</v>
      </c>
      <c r="E44" s="20"/>
      <c r="F44" s="20"/>
      <c r="G44" s="20"/>
      <c r="H44" s="20"/>
      <c r="I44" s="20"/>
      <c r="J44" s="20"/>
    </row>
    <row r="45" spans="1:10" x14ac:dyDescent="0.25">
      <c r="A45" s="18">
        <v>45</v>
      </c>
      <c r="B45" s="19">
        <v>45</v>
      </c>
      <c r="C45" s="18">
        <v>45</v>
      </c>
      <c r="D45" s="19">
        <v>45</v>
      </c>
      <c r="E45" s="20"/>
      <c r="F45" s="20"/>
      <c r="G45" s="20"/>
      <c r="H45" s="20"/>
      <c r="I45" s="20"/>
      <c r="J45" s="20"/>
    </row>
    <row r="46" spans="1:10" x14ac:dyDescent="0.25">
      <c r="A46" s="18">
        <v>46</v>
      </c>
      <c r="B46" s="19">
        <v>46</v>
      </c>
      <c r="C46" s="18">
        <v>46</v>
      </c>
      <c r="D46" s="19">
        <v>46</v>
      </c>
      <c r="E46" s="20"/>
      <c r="F46" s="20"/>
      <c r="G46" s="20"/>
      <c r="H46" s="20"/>
      <c r="I46" s="20"/>
      <c r="J46" s="20"/>
    </row>
    <row r="47" spans="1:10" x14ac:dyDescent="0.25">
      <c r="A47" s="18">
        <v>47</v>
      </c>
      <c r="B47" s="19">
        <v>47</v>
      </c>
      <c r="C47" s="18">
        <v>47</v>
      </c>
      <c r="D47" s="19">
        <v>47</v>
      </c>
      <c r="E47" s="20"/>
      <c r="F47" s="20"/>
      <c r="G47" s="20"/>
      <c r="H47" s="20"/>
      <c r="I47" s="20"/>
      <c r="J47" s="20"/>
    </row>
    <row r="48" spans="1:10" x14ac:dyDescent="0.25">
      <c r="A48" s="18">
        <v>48</v>
      </c>
      <c r="B48" s="19">
        <v>48</v>
      </c>
      <c r="C48" s="18">
        <v>48</v>
      </c>
      <c r="D48" s="19">
        <v>48</v>
      </c>
      <c r="E48" s="20"/>
      <c r="F48" s="20"/>
      <c r="G48" s="20"/>
      <c r="H48" s="20"/>
      <c r="I48" s="20"/>
      <c r="J48" s="20"/>
    </row>
    <row r="49" spans="1:10" x14ac:dyDescent="0.25">
      <c r="A49" s="18">
        <v>49</v>
      </c>
      <c r="B49" s="19">
        <v>49</v>
      </c>
      <c r="C49" s="18">
        <v>49</v>
      </c>
      <c r="D49" s="19">
        <v>49</v>
      </c>
      <c r="E49" s="20"/>
      <c r="F49" s="20"/>
      <c r="G49" s="20"/>
      <c r="H49" s="20"/>
      <c r="I49" s="20"/>
      <c r="J49" s="20"/>
    </row>
    <row r="50" spans="1:10" x14ac:dyDescent="0.25">
      <c r="A50" s="18">
        <v>50</v>
      </c>
      <c r="B50" s="19">
        <v>50</v>
      </c>
      <c r="C50" s="18">
        <v>50</v>
      </c>
      <c r="D50" s="19">
        <v>50</v>
      </c>
    </row>
    <row r="51" spans="1:10" x14ac:dyDescent="0.25">
      <c r="A51" s="18">
        <v>51</v>
      </c>
      <c r="B51" s="19">
        <v>51</v>
      </c>
      <c r="C51" s="18">
        <v>51</v>
      </c>
      <c r="D51" s="19">
        <v>51</v>
      </c>
    </row>
    <row r="52" spans="1:10" x14ac:dyDescent="0.25">
      <c r="A52" s="18">
        <v>52</v>
      </c>
      <c r="B52" s="19">
        <v>52</v>
      </c>
      <c r="C52" s="18">
        <v>52</v>
      </c>
      <c r="D52" s="19">
        <v>52</v>
      </c>
    </row>
    <row r="53" spans="1:10" x14ac:dyDescent="0.25">
      <c r="A53" s="18">
        <v>53</v>
      </c>
      <c r="B53" s="19">
        <v>53</v>
      </c>
      <c r="C53" s="18">
        <v>53</v>
      </c>
      <c r="D53" s="19">
        <v>53</v>
      </c>
    </row>
    <row r="54" spans="1:10" x14ac:dyDescent="0.25">
      <c r="A54" s="18">
        <v>54</v>
      </c>
      <c r="B54" s="19">
        <v>54</v>
      </c>
      <c r="C54" s="18">
        <v>54</v>
      </c>
      <c r="D54" s="19">
        <v>54</v>
      </c>
    </row>
    <row r="55" spans="1:10" x14ac:dyDescent="0.25">
      <c r="A55" s="18">
        <v>55</v>
      </c>
      <c r="B55" s="19">
        <v>55</v>
      </c>
      <c r="C55" s="18">
        <v>55</v>
      </c>
      <c r="D55" s="19">
        <v>55</v>
      </c>
    </row>
    <row r="56" spans="1:10" x14ac:dyDescent="0.25">
      <c r="A56" s="18">
        <v>56</v>
      </c>
      <c r="B56" s="19">
        <v>56</v>
      </c>
      <c r="C56" s="18">
        <v>56</v>
      </c>
      <c r="D56" s="19">
        <v>56</v>
      </c>
    </row>
    <row r="57" spans="1:10" x14ac:dyDescent="0.25">
      <c r="A57" s="18">
        <v>57</v>
      </c>
      <c r="B57" s="19">
        <v>57</v>
      </c>
      <c r="C57" s="18">
        <v>57</v>
      </c>
      <c r="D57" s="19">
        <v>57</v>
      </c>
    </row>
    <row r="58" spans="1:10" ht="15.75" customHeight="1" x14ac:dyDescent="0.25">
      <c r="A58" s="18">
        <v>58</v>
      </c>
      <c r="B58" s="19">
        <v>58</v>
      </c>
      <c r="C58" s="18">
        <v>58</v>
      </c>
      <c r="D58" s="19">
        <v>58</v>
      </c>
    </row>
    <row r="59" spans="1:10" x14ac:dyDescent="0.25">
      <c r="A59" s="18">
        <v>59</v>
      </c>
      <c r="B59" s="19">
        <v>59</v>
      </c>
      <c r="C59" s="18">
        <v>59</v>
      </c>
      <c r="D59" s="19">
        <v>59</v>
      </c>
    </row>
    <row r="60" spans="1:10" x14ac:dyDescent="0.25">
      <c r="A60" s="18">
        <v>60</v>
      </c>
      <c r="B60" s="19">
        <v>60</v>
      </c>
      <c r="C60" s="18">
        <v>60</v>
      </c>
      <c r="D60" s="19">
        <v>60</v>
      </c>
    </row>
    <row r="69" ht="15" customHeight="1" x14ac:dyDescent="0.25"/>
    <row r="95" ht="15.75" customHeight="1" x14ac:dyDescent="0.25"/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GİRİŞ</vt:lpstr>
      <vt:lpstr>2</vt:lpstr>
      <vt:lpstr>ÇIKTI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2014-02-14T06:13:10Z</dcterms:modified>
</cp:coreProperties>
</file>