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2" l="1"/>
  <c r="J15" i="2" l="1"/>
  <c r="H15" i="2"/>
  <c r="F15" i="2"/>
  <c r="D15" i="2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<sst xmlns="http://schemas.openxmlformats.org/spreadsheetml/2006/main" count="39" uniqueCount="39">
  <si>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</si>
  <si>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</si>
  <si>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</si>
  <si>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</si>
  <si>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</si>
  <si>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</si>
  <si>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</si>
  <si>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</si>
  <si>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</si>
  <si>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</si>
  <si>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</si>
  <si>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</si>
  <si>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</si>
  <si>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</si>
  <si>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</si>
  <si>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</si>
  <si>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</si>
  <si>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</si>
  <si>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</si>
  <si>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</si>
  <si>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</si>
  <si>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</si>
  <si>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</si>
  <si>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</si>
  <si>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</si>
  <si>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</si>
  <si>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</si>
  <si>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</si>
  <si>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ÖĞRETİM GÖREVLİSİ(UYGULAMALI ALANLARDA) KADROSU YERLEŞTİRME SONUÇLARI</t>
  </si>
  <si>
    <t>İLAN NO:30639 İLAN TARİHİ :28/12/2018</t>
  </si>
  <si>
    <t xml:space="preserve">GAZİ ÜNİVERSİTESİ </t>
  </si>
  <si>
    <t xml:space="preserve">TIP FAKÜLTESİ </t>
  </si>
  <si>
    <t>CERRAHİ TIP BİLİMLERİ</t>
  </si>
  <si>
    <t xml:space="preserve">ÜROLOJİ </t>
  </si>
  <si>
    <t>ÖĞRETİM GÖREVLİSİ(UYGULAMALI ALANLARDA)</t>
  </si>
  <si>
    <t>Tıpta Uzmanlığını Üroloji alanında yapmış olmak ve belgelendirmek kaydıyla uzmanlık eğitimi sonrası alanında en az1(bir)yıl deneyime sahip olmak.</t>
  </si>
  <si>
    <t xml:space="preserve">SERHAT ÇETİN </t>
  </si>
  <si>
    <t xml:space="preserve">TIP FAKÜLTESİ CERRAHİ TIP BİLİMLERİ BÖLÜMÜ ÜROLOJİ ANABİLİM DALI 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</si>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</sst>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11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4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37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28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29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30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31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32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33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9" t="s">
        <v>34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2" t="s">
        <v>35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78.721800000000002</v>
      </c>
      <c r="D15" s="4">
        <f>C15*30/100</f>
        <v>23.616540000000001</v>
      </c>
      <c r="E15" s="19">
        <v>85</v>
      </c>
      <c r="F15" s="19">
        <f>E15*10/100</f>
        <v>8.5</v>
      </c>
      <c r="G15" s="14">
        <v>70.83</v>
      </c>
      <c r="H15" s="14">
        <f>G15*30/100</f>
        <v>21.249000000000002</v>
      </c>
      <c r="I15" s="16">
        <v>96</v>
      </c>
      <c r="J15" s="16">
        <f>I15*30/100</f>
        <v>28.8</v>
      </c>
      <c r="K15" s="21">
        <f>SUM(D15,F15,H15,J15)</f>
        <v>82.165540000000007</v>
      </c>
      <c r="L15" s="10" t="s">
        <v>38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2019-01-25T12:40:30Z</dcterms:modified>
</cp:coreProperties>
</file>