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00" windowHeight="11865"/>
  </bookViews>
  <sheets>
    <sheet name="MYO ÖNDEĞ. HESAPLAMA (2)" sheetId="3" r:id="rId1"/>
  </sheets>
  <definedNames>
    <definedName name="_xlnm.Print_Area" localSheetId="0">'MYO ÖNDEĞ. HESAPLAMA (2)'!$A$1:$H$32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3" l="1"/>
  <c r="D20" i="3"/>
  <c r="G23" i="3" l="1"/>
  <c r="G22" i="3"/>
  <c r="G20" i="3"/>
  <c r="F19" i="3"/>
  <c r="D19" i="3"/>
  <c r="G19" i="3" l="1"/>
  <c r="F17" i="3"/>
  <c r="D17" i="3"/>
  <c r="F18" i="3"/>
  <c r="D18" i="3"/>
  <c r="F21" i="3"/>
  <c r="D21" i="3"/>
  <c r="F16" i="3"/>
  <c r="D16" i="3"/>
  <c r="F15" i="3"/>
  <c r="D15" i="3"/>
  <c r="G17" i="3" l="1"/>
  <c r="G21" i="3"/>
  <c r="G15" i="3"/>
  <c r="G16" i="3"/>
  <c r="G18" i="3"/>
</calcChain>
</file>

<file path=xl/sharedStrings.xml><?xml version="1.0" encoding="utf-8"?>
<sst xmlns="http://schemas.openxmlformats.org/spreadsheetml/2006/main" count="50" uniqueCount="42">
  <si>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</si>
  <si>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</si>
  <si>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</si>
  <si>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</si>
  <si>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</si>
  <si>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</si>
  <si>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</si>
  <si>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</si>
  <si>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</si>
  <si>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</si>
  <si>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</si>
  <si>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</si>
  <si>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</si>
  <si>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</si>
  <si>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</si>
  <si>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</si>
  <si>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</si>
  <si>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</si>
  <si>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</si>
  <si>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ALES
 (% 70)</t>
  </si>
  <si>
    <t>LİS. MEZ NOTU</t>
  </si>
  <si>
    <t>LİS. MEZ NOTU
(% 30)</t>
  </si>
  <si>
    <t>PUAN*</t>
  </si>
  <si>
    <t>TEKNİK BİLİMLER MESLEK YÜKSEKOKULU</t>
  </si>
  <si>
    <t>ÖĞRETİM GÖREVLİSİ KADROSU ÖN DEĞERLENDİRME SONUÇLARI</t>
  </si>
  <si>
    <t>Teknik Bilimler Meslek Yüksekokulu</t>
  </si>
  <si>
    <t>SINAVA GİRMEYE HAK KAZANDI</t>
  </si>
  <si>
    <t>MALZEME VE MALZEME İŞLEME TEKNOLOJİLERİ</t>
  </si>
  <si>
    <t>Polimer Teknolojisi</t>
  </si>
  <si>
    <t>MELEK ÖZDEMİR</t>
  </si>
  <si>
    <t>HAKAN YILMAZ</t>
  </si>
  <si>
    <t>İRFAN ÇAPAN</t>
  </si>
  <si>
    <t>MESHUDE AKBULUT SÖYLEMEZ</t>
  </si>
  <si>
    <t>TUĞBA BAYRAKTUTAN</t>
  </si>
  <si>
    <t>İLAN NO: 1020274  İLAN TARİHİ : 06.11.2017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</si>
  <si>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Teknik Bilimler Meslek Yükesokukulu Malzeme ve Malzeme İşleme Teknolojileri Bölümü/Polimer Teknolojisi Programı Ön Değerlendirme sonucuna göre Sınava girmeye hak kazanan adaylar 07.12.2017 tarihi Perşembe günü Saat 10.00’da
Gazi Üniversitesi Teknik Bilimler Meslek YüksekokuluToplantı salonunda sınava gireceklerdir.</t>
    </r>
  </si>
  <si>
    <t>BETÜL ŞAHİN</t>
  </si>
  <si>
    <t>BANU BABÜR</t>
  </si>
  <si>
    <t>ELİF UZLUK DEMİROĞLU</t>
  </si>
  <si>
    <t>ŞERİFE ÖZDEMİR HACIOĞLU</t>
  </si>
  <si>
    <t>Öğretim Görevlisi</t>
  </si>
  <si>
    <t xml:space="preserve">GEÇERSİZ BAŞVURU
(5 Yıl Deneyim Şartını Taşımıyor)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</si>
</sst>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55"/>
  <sheetViews>
    <sheetView tabSelected="1" zoomScaleNormal="100" workbookViewId="0">
      <selection activeCell="C18" sqref="C18"/>
    </sheetView>
  </sheetViews>
  <sheetFormatPr defaultRowHeight="15" x14ac:dyDescent="0.25"/>
  <cols>
    <col min="1" max="1" width="19.7109375" style="1" bestFit="1" customWidth="1"/>
    <col min="2" max="2" width="37.28515625" style="1" bestFit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50.5703125" style="1" customWidth="1"/>
    <col min="9" max="16384" width="9.140625" style="1"/>
  </cols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23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24</v>
      </c>
      <c r="B4" s="21"/>
      <c r="C4" s="21"/>
      <c r="D4" s="21"/>
      <c r="E4" s="21"/>
      <c r="F4" s="21"/>
      <c r="G4" s="21"/>
      <c r="H4" s="21"/>
    </row>
    <row r="5" spans="1:8" ht="22.5" customHeight="1" x14ac:dyDescent="0.35">
      <c r="A5" s="21" t="s">
        <v>34</v>
      </c>
      <c r="B5" s="21"/>
      <c r="C5" s="21"/>
      <c r="D5" s="21"/>
      <c r="E5" s="21"/>
      <c r="F5" s="21"/>
      <c r="G5" s="21"/>
      <c r="H5" s="21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5" t="s">
        <v>2</v>
      </c>
      <c r="B7" s="18" t="s">
        <v>1</v>
      </c>
      <c r="C7" s="18"/>
      <c r="D7" s="18"/>
      <c r="E7" s="10" t="s">
        <v>3</v>
      </c>
      <c r="F7" s="19">
        <v>43045</v>
      </c>
      <c r="G7" s="20"/>
      <c r="H7" s="20"/>
    </row>
    <row r="8" spans="1:8" ht="43.5" customHeight="1" thickBot="1" x14ac:dyDescent="0.3">
      <c r="A8" s="5" t="s">
        <v>16</v>
      </c>
      <c r="B8" s="18" t="s">
        <v>25</v>
      </c>
      <c r="C8" s="18"/>
      <c r="D8" s="18"/>
      <c r="E8" s="10" t="s">
        <v>4</v>
      </c>
      <c r="F8" s="19">
        <v>43059</v>
      </c>
      <c r="G8" s="20"/>
      <c r="H8" s="20"/>
    </row>
    <row r="9" spans="1:8" ht="43.5" customHeight="1" thickBot="1" x14ac:dyDescent="0.3">
      <c r="A9" s="5" t="s">
        <v>5</v>
      </c>
      <c r="B9" s="18" t="s">
        <v>27</v>
      </c>
      <c r="C9" s="18"/>
      <c r="D9" s="18"/>
      <c r="E9" s="10" t="s">
        <v>6</v>
      </c>
      <c r="F9" s="19">
        <v>43070</v>
      </c>
      <c r="G9" s="20"/>
      <c r="H9" s="20"/>
    </row>
    <row r="10" spans="1:8" ht="43.5" customHeight="1" thickBot="1" x14ac:dyDescent="0.3">
      <c r="A10" s="5" t="s">
        <v>7</v>
      </c>
      <c r="B10" s="18" t="s">
        <v>28</v>
      </c>
      <c r="C10" s="18"/>
      <c r="D10" s="18"/>
      <c r="E10" s="10" t="s">
        <v>8</v>
      </c>
      <c r="F10" s="19">
        <v>43076</v>
      </c>
      <c r="G10" s="20"/>
      <c r="H10" s="20"/>
    </row>
    <row r="11" spans="1:8" ht="43.5" customHeight="1" thickBot="1" x14ac:dyDescent="0.3">
      <c r="A11" s="5" t="s">
        <v>9</v>
      </c>
      <c r="B11" s="18" t="s">
        <v>40</v>
      </c>
      <c r="C11" s="18"/>
      <c r="D11" s="18"/>
      <c r="E11" s="10" t="s">
        <v>10</v>
      </c>
      <c r="F11" s="19">
        <v>43081</v>
      </c>
      <c r="G11" s="20"/>
      <c r="H11" s="20"/>
    </row>
    <row r="12" spans="1:8" ht="43.5" customHeight="1" thickBot="1" x14ac:dyDescent="0.3">
      <c r="A12" s="5" t="s">
        <v>11</v>
      </c>
      <c r="B12" s="18">
        <v>1</v>
      </c>
      <c r="C12" s="18"/>
      <c r="D12" s="18"/>
      <c r="E12" s="10" t="s">
        <v>12</v>
      </c>
      <c r="F12" s="20">
        <v>2</v>
      </c>
      <c r="G12" s="20"/>
      <c r="H12" s="20"/>
    </row>
    <row r="13" spans="1:8" ht="39.950000000000003" customHeight="1" thickBot="1" x14ac:dyDescent="0.3">
      <c r="A13" s="5" t="s">
        <v>13</v>
      </c>
      <c r="B13" s="18"/>
      <c r="C13" s="18"/>
      <c r="D13" s="18"/>
      <c r="E13" s="18"/>
      <c r="F13" s="18"/>
      <c r="G13" s="18"/>
      <c r="H13" s="18"/>
    </row>
    <row r="14" spans="1:8" ht="48.75" customHeight="1" thickBot="1" x14ac:dyDescent="0.3">
      <c r="A14" s="15" t="s">
        <v>17</v>
      </c>
      <c r="B14" s="5" t="s">
        <v>18</v>
      </c>
      <c r="C14" s="6" t="s">
        <v>14</v>
      </c>
      <c r="D14" s="6" t="s">
        <v>19</v>
      </c>
      <c r="E14" s="11" t="s">
        <v>20</v>
      </c>
      <c r="F14" s="11" t="s">
        <v>21</v>
      </c>
      <c r="G14" s="7" t="s">
        <v>22</v>
      </c>
      <c r="H14" s="8" t="s">
        <v>15</v>
      </c>
    </row>
    <row r="15" spans="1:8" ht="54" customHeight="1" thickBot="1" x14ac:dyDescent="0.3">
      <c r="A15" s="3">
        <v>1</v>
      </c>
      <c r="B15" s="5" t="s">
        <v>39</v>
      </c>
      <c r="C15" s="4">
        <v>77.097890000000007</v>
      </c>
      <c r="D15" s="4">
        <f t="shared" ref="D15:D19" si="0">C15*70/100</f>
        <v>53.968523000000005</v>
      </c>
      <c r="E15" s="12">
        <v>84.83</v>
      </c>
      <c r="F15" s="13">
        <f t="shared" ref="F15:F19" si="1">E15*30/100</f>
        <v>25.449000000000002</v>
      </c>
      <c r="G15" s="14">
        <f t="shared" ref="G15:G19" si="2">SUM(D15+F15)</f>
        <v>79.417523000000003</v>
      </c>
      <c r="H15" s="9" t="s">
        <v>26</v>
      </c>
    </row>
    <row r="16" spans="1:8" ht="54" customHeight="1" thickBot="1" x14ac:dyDescent="0.3">
      <c r="A16" s="3">
        <v>2</v>
      </c>
      <c r="B16" s="5" t="s">
        <v>30</v>
      </c>
      <c r="C16" s="4">
        <v>70</v>
      </c>
      <c r="D16" s="4">
        <f>C16*70/100</f>
        <v>49</v>
      </c>
      <c r="E16" s="12">
        <v>89.26</v>
      </c>
      <c r="F16" s="13">
        <f>E16*30/100</f>
        <v>26.778000000000002</v>
      </c>
      <c r="G16" s="14">
        <f>SUM(D16+F16)</f>
        <v>75.778000000000006</v>
      </c>
      <c r="H16" s="9" t="s">
        <v>26</v>
      </c>
    </row>
    <row r="17" spans="1:8" ht="54" customHeight="1" thickBot="1" x14ac:dyDescent="0.3">
      <c r="A17" s="3">
        <v>3</v>
      </c>
      <c r="B17" s="5" t="s">
        <v>33</v>
      </c>
      <c r="C17" s="4">
        <v>70</v>
      </c>
      <c r="D17" s="4">
        <f>C17*70/100</f>
        <v>49</v>
      </c>
      <c r="E17" s="12">
        <v>82.96</v>
      </c>
      <c r="F17" s="13">
        <f>E17*30/100</f>
        <v>24.887999999999998</v>
      </c>
      <c r="G17" s="14">
        <f>SUM(D17+F17)</f>
        <v>73.888000000000005</v>
      </c>
      <c r="H17" s="9" t="s">
        <v>26</v>
      </c>
    </row>
    <row r="18" spans="1:8" ht="54" customHeight="1" thickBot="1" x14ac:dyDescent="0.3">
      <c r="A18" s="3">
        <v>4</v>
      </c>
      <c r="B18" s="5" t="s">
        <v>32</v>
      </c>
      <c r="C18" s="4">
        <v>70</v>
      </c>
      <c r="D18" s="4">
        <f t="shared" si="0"/>
        <v>49</v>
      </c>
      <c r="E18" s="12">
        <v>82.6</v>
      </c>
      <c r="F18" s="13">
        <f t="shared" si="1"/>
        <v>24.78</v>
      </c>
      <c r="G18" s="14">
        <f t="shared" si="2"/>
        <v>73.78</v>
      </c>
      <c r="H18" s="9" t="s">
        <v>26</v>
      </c>
    </row>
    <row r="19" spans="1:8" ht="54" customHeight="1" thickBot="1" x14ac:dyDescent="0.3">
      <c r="A19" s="3">
        <v>5</v>
      </c>
      <c r="B19" s="5" t="s">
        <v>29</v>
      </c>
      <c r="C19" s="4">
        <v>70</v>
      </c>
      <c r="D19" s="4">
        <f t="shared" si="0"/>
        <v>49</v>
      </c>
      <c r="E19" s="12">
        <v>82.1</v>
      </c>
      <c r="F19" s="13">
        <f t="shared" si="1"/>
        <v>24.63</v>
      </c>
      <c r="G19" s="14">
        <f t="shared" si="2"/>
        <v>73.63</v>
      </c>
      <c r="H19" s="9" t="s">
        <v>26</v>
      </c>
    </row>
    <row r="20" spans="1:8" ht="54" customHeight="1" thickBot="1" x14ac:dyDescent="0.3">
      <c r="A20" s="3">
        <v>6</v>
      </c>
      <c r="B20" s="5" t="s">
        <v>37</v>
      </c>
      <c r="C20" s="4">
        <v>70</v>
      </c>
      <c r="D20" s="4">
        <f>C20*70/100</f>
        <v>49</v>
      </c>
      <c r="E20" s="12">
        <v>81.8</v>
      </c>
      <c r="F20" s="13">
        <f>E20*30/100</f>
        <v>24.54</v>
      </c>
      <c r="G20" s="14">
        <f>SUM(D20+F20)</f>
        <v>73.539999999999992</v>
      </c>
      <c r="H20" s="9" t="s">
        <v>26</v>
      </c>
    </row>
    <row r="21" spans="1:8" ht="54" customHeight="1" thickBot="1" x14ac:dyDescent="0.3">
      <c r="A21" s="3">
        <v>7</v>
      </c>
      <c r="B21" s="5" t="s">
        <v>31</v>
      </c>
      <c r="C21" s="4">
        <v>70</v>
      </c>
      <c r="D21" s="4">
        <f>C21*70/100</f>
        <v>49</v>
      </c>
      <c r="E21" s="12">
        <v>75.5</v>
      </c>
      <c r="F21" s="13">
        <f>E21*30/100</f>
        <v>22.65</v>
      </c>
      <c r="G21" s="14">
        <f>SUM(D21+F21)</f>
        <v>71.650000000000006</v>
      </c>
      <c r="H21" s="9" t="s">
        <v>26</v>
      </c>
    </row>
    <row r="22" spans="1:8" ht="54" customHeight="1" thickBot="1" x14ac:dyDescent="0.3">
      <c r="A22" s="3">
        <v>8</v>
      </c>
      <c r="B22" s="5" t="s">
        <v>38</v>
      </c>
      <c r="C22" s="4">
        <v>0</v>
      </c>
      <c r="D22" s="4">
        <v>0</v>
      </c>
      <c r="E22" s="12">
        <v>0</v>
      </c>
      <c r="F22" s="13">
        <v>0</v>
      </c>
      <c r="G22" s="14">
        <f>SUM(D22+F22)</f>
        <v>0</v>
      </c>
      <c r="H22" s="9" t="s">
        <v>41</v>
      </c>
    </row>
    <row r="23" spans="1:8" ht="54" customHeight="1" thickBot="1" x14ac:dyDescent="0.3">
      <c r="A23" s="3">
        <v>9</v>
      </c>
      <c r="B23" s="5" t="s">
        <v>36</v>
      </c>
      <c r="C23" s="4">
        <v>0</v>
      </c>
      <c r="D23" s="4">
        <v>0</v>
      </c>
      <c r="E23" s="12">
        <v>0</v>
      </c>
      <c r="F23" s="13">
        <v>0</v>
      </c>
      <c r="G23" s="14">
        <f>SUM(D23+F23)</f>
        <v>0</v>
      </c>
      <c r="H23" s="9" t="s">
        <v>41</v>
      </c>
    </row>
    <row r="24" spans="1:8" ht="54" customHeight="1" x14ac:dyDescent="0.25"/>
    <row r="25" spans="1:8" ht="54" customHeight="1" x14ac:dyDescent="0.25">
      <c r="A25" s="16" t="s">
        <v>35</v>
      </c>
      <c r="B25" s="17"/>
      <c r="C25" s="17"/>
      <c r="D25" s="17"/>
      <c r="E25" s="17"/>
      <c r="F25" s="17"/>
      <c r="G25" s="17"/>
      <c r="H25" s="17"/>
    </row>
    <row r="30" spans="1:8" ht="60.75" customHeight="1" x14ac:dyDescent="0.25"/>
    <row r="33" ht="28.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20.25" customHeight="1" x14ac:dyDescent="0.25"/>
    <row r="40" ht="15" customHeight="1" x14ac:dyDescent="0.25"/>
    <row r="41" ht="42.75" customHeight="1" x14ac:dyDescent="0.25"/>
    <row r="42" ht="15.75" customHeight="1" x14ac:dyDescent="0.25"/>
    <row r="43" ht="15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5" customHeight="1" x14ac:dyDescent="0.25"/>
  </sheetData>
  <mergeCells count="19">
    <mergeCell ref="B7:D7"/>
    <mergeCell ref="F7:H7"/>
    <mergeCell ref="A1:H1"/>
    <mergeCell ref="A2:H2"/>
    <mergeCell ref="A3:H3"/>
    <mergeCell ref="A4:H4"/>
    <mergeCell ref="A5:H5"/>
    <mergeCell ref="B8:D8"/>
    <mergeCell ref="F8:H8"/>
    <mergeCell ref="B9:D9"/>
    <mergeCell ref="F9:H9"/>
    <mergeCell ref="B10:D10"/>
    <mergeCell ref="F10:H10"/>
    <mergeCell ref="A25:H25"/>
    <mergeCell ref="B11:D11"/>
    <mergeCell ref="F11:H11"/>
    <mergeCell ref="B12:D12"/>
    <mergeCell ref="F12:H12"/>
    <mergeCell ref="B13:H13"/>
  </mergeCells>
  <conditionalFormatting sqref="E7 A7:B13 B15 B17:B18 B20:B23">
    <cfRule type="cellIs" dxfId="3" priority="8" operator="equal">
      <formula>0</formula>
    </cfRule>
  </conditionalFormatting>
  <conditionalFormatting sqref="E8:E12">
    <cfRule type="cellIs" dxfId="2" priority="7" operator="equal">
      <formula>0</formula>
    </cfRule>
  </conditionalFormatting>
  <conditionalFormatting sqref="B16">
    <cfRule type="cellIs" dxfId="1" priority="5" operator="equal">
      <formula>0</formula>
    </cfRule>
  </conditionalFormatting>
  <conditionalFormatting sqref="B19">
    <cfRule type="cellIs" dxfId="0" priority="2" operator="equal">
      <formula>0</formula>
    </cfRule>
  </conditionalFormatting>
  <pageMargins left="0.98425196850393704" right="0.2362204724409449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MYO ÖNDEĞ. HESAPLAMA (2)</vt:lpstr>
      <vt:lpstr>'MYO ÖNDEĞ. HESAPLAMA (2)'!Yazdırma_Alanı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2017-12-01T08:13:27Z</dcterms:modified>
</cp:coreProperties>
</file>