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180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H15" i="2"/>
  <c r="F15" i="2"/>
  <c r="D15" i="2"/>
  <c r="K15" i="2" l="1"/>
</calcChain>
</file>

<file path=xl/sharedStrings.xml><?xml version="1.0" encoding="utf-8"?>
<sst xmlns="http://schemas.openxmlformats.org/spreadsheetml/2006/main" count="39" uniqueCount="39">
  <si>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</si>
  <si>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</si>
  <si>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</si>
  <si>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</si>
  <si>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</si>
  <si>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</si>
  <si>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</si>
  <si>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</si>
  <si>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</si>
  <si>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</si>
  <si>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</si>
  <si>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</si>
  <si>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</si>
  <si>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</si>
  <si>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</si>
  <si>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</si>
  <si>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</si>
  <si>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</si>
  <si>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</si>
  <si>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</si>
  <si>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</si>
  <si>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</si>
  <si>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</si>
  <si>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</si>
  <si>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</si>
  <si>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</si>
  <si>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</si>
  <si>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</si>
  <si>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</t>
  </si>
  <si>
    <t>İLAN NO:30922 İLAN TARİHİ :18/10/2019</t>
  </si>
  <si>
    <t>ÖĞRETİM GÖREVLİSİ (UYGULAMALI ALANLARDA) KADROSU YERLEŞTİRME SONUÇLARI</t>
  </si>
  <si>
    <t>Gazi Üniversitesi</t>
  </si>
  <si>
    <t>Tıp Fakültesi</t>
  </si>
  <si>
    <t>Dahili Tıp Bilimleri</t>
  </si>
  <si>
    <t>Çocuk Sağlığı ve Hastalıkları (Çocuk Metabolizma)</t>
  </si>
  <si>
    <t>Öğretim Görevlisi (Uygulamalı Alanlarda)</t>
  </si>
  <si>
    <t>Tıp Doktoru olmak ve Tıpta Uzmanlığını Biyokimya alanında yapmış olmak ve belgelendirmek kaydıyla uzmanlık eğitimi sonrası alanında en az 10 (on) yıl çalışma deneyimine sahibi olmak.</t>
  </si>
  <si>
    <t>Rıdvan Murat ÖKTEM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</si>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</sst>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0" zoomScaleNormal="100" workbookViewId="0">
      <selection activeCell="A16" sqref="A16:L16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28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30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29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31</v>
      </c>
      <c r="C7" s="22"/>
      <c r="D7" s="22"/>
      <c r="E7" s="11" t="s">
        <v>3</v>
      </c>
      <c r="F7" s="23">
        <v>43756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32</v>
      </c>
      <c r="C8" s="22"/>
      <c r="D8" s="22"/>
      <c r="E8" s="11" t="s">
        <v>4</v>
      </c>
      <c r="F8" s="23">
        <v>43770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33</v>
      </c>
      <c r="C9" s="22"/>
      <c r="D9" s="22"/>
      <c r="E9" s="11" t="s">
        <v>6</v>
      </c>
      <c r="F9" s="23">
        <v>43780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34</v>
      </c>
      <c r="C10" s="22"/>
      <c r="D10" s="22"/>
      <c r="E10" s="11" t="s">
        <v>8</v>
      </c>
      <c r="F10" s="23">
        <v>43787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2" t="s">
        <v>35</v>
      </c>
      <c r="C11" s="22"/>
      <c r="D11" s="22"/>
      <c r="E11" s="11" t="s">
        <v>10</v>
      </c>
      <c r="F11" s="23">
        <v>43794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4" t="s">
        <v>36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37</v>
      </c>
      <c r="C15" s="4">
        <v>70</v>
      </c>
      <c r="D15" s="4">
        <f>C15*30/100</f>
        <v>21</v>
      </c>
      <c r="E15" s="19">
        <v>86.25</v>
      </c>
      <c r="F15" s="19">
        <f>E15*10/100</f>
        <v>8.625</v>
      </c>
      <c r="G15" s="14">
        <v>69.72</v>
      </c>
      <c r="H15" s="14">
        <f>G15*30/100</f>
        <v>20.916</v>
      </c>
      <c r="I15" s="16">
        <v>95</v>
      </c>
      <c r="J15" s="16">
        <f>I15*30/100</f>
        <v>28.5</v>
      </c>
      <c r="K15" s="21">
        <f>SUM(D15,F15,H15,J15)</f>
        <v>79.040999999999997</v>
      </c>
      <c r="L15" s="10" t="s">
        <v>38</v>
      </c>
    </row>
    <row r="16" spans="1:12" ht="141.75" customHeight="1" x14ac:dyDescent="0.25">
      <c r="A16" s="27" t="s">
        <v>27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L19" s="13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I20" s="12"/>
      <c r="J20" s="12"/>
      <c r="K20" s="12"/>
    </row>
    <row r="21" spans="1:20" x14ac:dyDescent="0.25">
      <c r="A21" s="12"/>
      <c r="B21" s="12"/>
      <c r="C21" s="12"/>
      <c r="D21" s="12"/>
      <c r="E21" s="12"/>
      <c r="F21" s="12"/>
      <c r="G21" s="12"/>
      <c r="I21" s="13"/>
      <c r="J21" s="12"/>
      <c r="K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I22" s="12"/>
      <c r="J22" s="12"/>
      <c r="K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1:12" ht="20.2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2" ht="1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13:B13 A7:A12">
    <cfRule type="cellIs" dxfId="3" priority="7" operator="equal">
      <formula>0</formula>
    </cfRule>
  </conditionalFormatting>
  <conditionalFormatting sqref="E8:E12">
    <cfRule type="cellIs" dxfId="2" priority="6" operator="equal">
      <formula>0</formula>
    </cfRule>
  </conditionalFormatting>
  <conditionalFormatting sqref="B15">
    <cfRule type="cellIs" dxfId="1" priority="5" operator="equal">
      <formula>0</formula>
    </cfRule>
  </conditionalFormatting>
  <conditionalFormatting sqref="B7:B12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2019-11-25T10:36:50Z</dcterms:modified>
</cp:coreProperties>
</file>