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0" windowWidth="22260" windowHeight="12645"/>
  </bookViews>
  <sheets>
    <sheet name="FAK-YO-KONS. sonuç açıklama" sheetId="2" r:id="rId1"/>
  </sheets>
  <externalReferences>
    <externalReference r:id="rId2"/>
  </externalReferences>
  <definedNames>
    <definedName name="_xlnm.Print_Area" localSheetId="0">'FAK-YO-KONS. sonuç açıklama'!$A$1:$L$43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2" l="1"/>
  <c r="F8" i="2"/>
  <c r="F9" i="2"/>
  <c r="F10" i="2"/>
  <c r="F11" i="2"/>
  <c r="J15" i="2" l="1"/>
  <c r="H15" i="2"/>
  <c r="F15" i="2"/>
  <c r="D15" i="2"/>
  <c r="K15" i="2" l="1"/>
</calcChain>
</file>

<file path=xl/sharedStrings.xml><?xml version="1.0" encoding="utf-8"?>
<sst xmlns="http://schemas.openxmlformats.org/spreadsheetml/2006/main" count="38" uniqueCount="38">
  <si>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</si>
  <si>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</si>
  <si>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</si>
  <si>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</si>
  <si>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</si>
  <si>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</si>
  <si>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</si>
  <si>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</si>
  <si>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</si>
  <si>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</si>
  <si>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</si>
  <si>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</si>
  <si>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</si>
  <si>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</si>
  <si>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</si>
  <si>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</si>
  <si>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</si>
  <si>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</si>
  <si>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</si>
  <si>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</si>
  <si>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</si>
  <si>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</si>
  <si>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</si>
  <si>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</si>
  <si>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</si>
  <si>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</si>
  <si>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</si>
  <si>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UZMAN KADROSU YERLEŞTİRME SONUÇLARI</t>
  </si>
  <si>
    <t>TIP FAKÜLTESİ</t>
  </si>
  <si>
    <t>İLAN NO:1018570 İLAN TARİHİ :15.08.2017</t>
  </si>
  <si>
    <t xml:space="preserve">Gazi Üniversitesi </t>
  </si>
  <si>
    <t>Tıp Fakültesi</t>
  </si>
  <si>
    <t>Dahili Tıp Bilimleri Bölümü</t>
  </si>
  <si>
    <t>Çocuk Sağlığı ve Hastalıkları Anabilim Dalı</t>
  </si>
  <si>
    <t>Uzman</t>
  </si>
  <si>
    <t>Bahar BÜYÜKKARAGÖZ</t>
  </si>
  <si>
    <t>Tıpta Yandal uzmanlığını Çocuk Nefrolojisi alanında yapmış olmak ve belgelendirmek kaydıyla yandal uzmanlık eğitimi sonrası alanında en az 5(beş) yıl deneyime sahip olmak.</t>
  </si>
  <si>
    <t>KAZANDI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</si>
</sst>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NumberFormat="1" applyFont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</cellXfs>
  <cellStyles count="2">
    <cellStyle name="Normal" xfId="0" builtinId="0"/>
    <cellStyle name="Normal 2" xfId="1"/>
  </cellStyles>
  <dxfs count="6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Desktop/UZMAN%20ALIMI%2015.08.2017/&#199;OCUK%20NEFROLOJ&#304;/&#199;OCUK%20SA&#286;ILI&#286;%20VE%20HASTALIKLARI%20&#214;NDE&#286;ERLEND&#304;RME%20FORMU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K-YO-KONS. ÖNDEĞ. HESAPLAMA"/>
    </sheetNames>
    <sheetDataSet>
      <sheetData sheetId="0">
        <row r="7">
          <cell r="F7">
            <v>42962</v>
          </cell>
        </row>
        <row r="8">
          <cell r="F8">
            <v>42976</v>
          </cell>
        </row>
        <row r="9">
          <cell r="F9">
            <v>42986</v>
          </cell>
        </row>
        <row r="10">
          <cell r="F10">
            <v>42992</v>
          </cell>
        </row>
        <row r="11">
          <cell r="F11">
            <v>42997</v>
          </cell>
        </row>
      </sheetData>
    </sheetDataSet>
  </externalBook>
</externalLink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58"/>
  <sheetViews>
    <sheetView tabSelected="1" topLeftCell="A9" zoomScaleNormal="100" workbookViewId="0">
      <selection activeCell="N13" sqref="N13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</row>
    <row r="2" spans="1:12" ht="21" x14ac:dyDescent="0.35">
      <c r="A2" s="27" t="s">
        <v>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</row>
    <row r="3" spans="1:12" ht="21" x14ac:dyDescent="0.35">
      <c r="A3" s="27" t="s">
        <v>28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</row>
    <row r="4" spans="1:12" ht="21" x14ac:dyDescent="0.35">
      <c r="A4" s="27" t="s">
        <v>27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</row>
    <row r="5" spans="1:12" ht="22.5" customHeight="1" x14ac:dyDescent="0.35">
      <c r="A5" s="27" t="s">
        <v>29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2" t="s">
        <v>30</v>
      </c>
      <c r="C7" s="22"/>
      <c r="D7" s="22"/>
      <c r="E7" s="11" t="s">
        <v>3</v>
      </c>
      <c r="F7" s="23">
        <f>'[1]FAK-YO-KONS. ÖNDEĞ. HESAPLAMA'!F7</f>
        <v>42962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22" t="s">
        <v>31</v>
      </c>
      <c r="C8" s="22"/>
      <c r="D8" s="22"/>
      <c r="E8" s="11" t="s">
        <v>4</v>
      </c>
      <c r="F8" s="23">
        <f>'[1]FAK-YO-KONS. ÖNDEĞ. HESAPLAMA'!F8</f>
        <v>42976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22" t="s">
        <v>32</v>
      </c>
      <c r="C9" s="22"/>
      <c r="D9" s="22"/>
      <c r="E9" s="11" t="s">
        <v>6</v>
      </c>
      <c r="F9" s="23">
        <f>'[1]FAK-YO-KONS. ÖNDEĞ. HESAPLAMA'!F9</f>
        <v>42986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22" t="s">
        <v>33</v>
      </c>
      <c r="C10" s="22"/>
      <c r="D10" s="22"/>
      <c r="E10" s="11" t="s">
        <v>8</v>
      </c>
      <c r="F10" s="23">
        <f>'[1]FAK-YO-KONS. ÖNDEĞ. HESAPLAMA'!F10</f>
        <v>42992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22" t="s">
        <v>34</v>
      </c>
      <c r="C11" s="22"/>
      <c r="D11" s="22"/>
      <c r="E11" s="11" t="s">
        <v>10</v>
      </c>
      <c r="F11" s="23">
        <f>'[1]FAK-YO-KONS. ÖNDEĞ. HESAPLAMA'!F11</f>
        <v>42997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22">
        <v>1</v>
      </c>
      <c r="C12" s="22"/>
      <c r="D12" s="22"/>
      <c r="E12" s="11" t="s">
        <v>12</v>
      </c>
      <c r="F12" s="28">
        <v>3</v>
      </c>
      <c r="G12" s="28"/>
      <c r="H12" s="28"/>
      <c r="I12" s="28"/>
      <c r="J12" s="28"/>
      <c r="K12" s="28"/>
      <c r="L12" s="28"/>
    </row>
    <row r="13" spans="1:12" ht="54.75" customHeight="1" thickBot="1" x14ac:dyDescent="0.3">
      <c r="A13" s="6" t="s">
        <v>13</v>
      </c>
      <c r="B13" s="25" t="s">
        <v>36</v>
      </c>
      <c r="C13" s="25"/>
      <c r="D13" s="25"/>
      <c r="E13" s="25"/>
      <c r="F13" s="25"/>
      <c r="G13" s="25"/>
      <c r="H13" s="25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35</v>
      </c>
      <c r="C15" s="4">
        <v>70</v>
      </c>
      <c r="D15" s="4">
        <f>C15*30/100</f>
        <v>21</v>
      </c>
      <c r="E15" s="19">
        <v>88.75</v>
      </c>
      <c r="F15" s="19">
        <f>E15*10/100</f>
        <v>8.875</v>
      </c>
      <c r="G15" s="14">
        <v>68.959999999999994</v>
      </c>
      <c r="H15" s="14">
        <f>G15*30/100</f>
        <v>20.687999999999999</v>
      </c>
      <c r="I15" s="16">
        <v>100</v>
      </c>
      <c r="J15" s="16">
        <f>I15*30/100</f>
        <v>30</v>
      </c>
      <c r="K15" s="21">
        <f>SUM(D15,F15,H15,J15)</f>
        <v>80.563000000000002</v>
      </c>
      <c r="L15" s="10" t="s">
        <v>37</v>
      </c>
    </row>
    <row r="16" spans="1:12" ht="54" customHeight="1" thickBot="1" x14ac:dyDescent="0.3">
      <c r="A16" s="3"/>
      <c r="B16" s="6"/>
      <c r="C16" s="4"/>
      <c r="D16" s="4"/>
      <c r="E16" s="19"/>
      <c r="F16" s="19"/>
      <c r="G16" s="14"/>
      <c r="H16" s="14"/>
      <c r="I16" s="16"/>
      <c r="J16" s="16"/>
      <c r="K16" s="21"/>
      <c r="L16" s="10"/>
    </row>
    <row r="17" spans="1:20" ht="54" customHeight="1" thickBot="1" x14ac:dyDescent="0.3">
      <c r="A17" s="3"/>
      <c r="B17" s="6"/>
      <c r="C17" s="4"/>
      <c r="D17" s="4"/>
      <c r="E17" s="19"/>
      <c r="F17" s="19"/>
      <c r="G17" s="14"/>
      <c r="H17" s="14"/>
      <c r="I17" s="16"/>
      <c r="J17" s="16"/>
      <c r="K17" s="21"/>
      <c r="L17" s="10"/>
    </row>
    <row r="18" spans="1:20" ht="54" customHeight="1" thickBot="1" x14ac:dyDescent="0.3">
      <c r="A18" s="3"/>
      <c r="B18" s="6"/>
      <c r="C18" s="4"/>
      <c r="D18" s="4"/>
      <c r="E18" s="19"/>
      <c r="F18" s="19"/>
      <c r="G18" s="14"/>
      <c r="H18" s="14"/>
      <c r="I18" s="16"/>
      <c r="J18" s="16"/>
      <c r="K18" s="21"/>
      <c r="L18" s="10"/>
    </row>
    <row r="19" spans="1:20" ht="54" customHeight="1" thickBot="1" x14ac:dyDescent="0.3">
      <c r="A19" s="3"/>
      <c r="B19" s="6"/>
      <c r="C19" s="4"/>
      <c r="D19" s="4"/>
      <c r="E19" s="19"/>
      <c r="F19" s="19"/>
      <c r="G19" s="14"/>
      <c r="H19" s="14"/>
      <c r="I19" s="16"/>
      <c r="J19" s="16"/>
      <c r="K19" s="21"/>
      <c r="L19" s="10"/>
    </row>
    <row r="20" spans="1:20" ht="54" customHeight="1" thickBot="1" x14ac:dyDescent="0.3">
      <c r="A20" s="3"/>
      <c r="B20" s="6"/>
      <c r="C20" s="4"/>
      <c r="D20" s="4"/>
      <c r="E20" s="19"/>
      <c r="F20" s="19"/>
      <c r="G20" s="14"/>
      <c r="H20" s="14"/>
      <c r="I20" s="16"/>
      <c r="J20" s="16"/>
      <c r="K20" s="21"/>
      <c r="L20" s="10"/>
    </row>
    <row r="21" spans="1:20" ht="54" customHeight="1" thickBot="1" x14ac:dyDescent="0.3">
      <c r="A21" s="3"/>
      <c r="B21" s="6"/>
      <c r="C21" s="4"/>
      <c r="D21" s="4"/>
      <c r="E21" s="19"/>
      <c r="F21" s="19"/>
      <c r="G21" s="14"/>
      <c r="H21" s="14"/>
      <c r="I21" s="16"/>
      <c r="J21" s="16"/>
      <c r="K21" s="21"/>
      <c r="L21" s="10"/>
    </row>
    <row r="22" spans="1:20" ht="54" customHeight="1" thickBot="1" x14ac:dyDescent="0.3">
      <c r="A22" s="3"/>
      <c r="B22" s="6"/>
      <c r="C22" s="4"/>
      <c r="D22" s="4"/>
      <c r="E22" s="19"/>
      <c r="F22" s="19"/>
      <c r="G22" s="14"/>
      <c r="H22" s="14"/>
      <c r="I22" s="16"/>
      <c r="J22" s="16"/>
      <c r="K22" s="21"/>
      <c r="L22" s="10"/>
    </row>
    <row r="23" spans="1:20" ht="54" customHeight="1" thickBot="1" x14ac:dyDescent="0.3">
      <c r="A23" s="3"/>
      <c r="B23" s="6"/>
      <c r="C23" s="4"/>
      <c r="D23" s="4"/>
      <c r="E23" s="19"/>
      <c r="F23" s="19"/>
      <c r="G23" s="14"/>
      <c r="H23" s="14"/>
      <c r="I23" s="16"/>
      <c r="J23" s="16"/>
      <c r="K23" s="21"/>
      <c r="L23" s="10"/>
    </row>
    <row r="24" spans="1:20" ht="54" customHeight="1" thickBot="1" x14ac:dyDescent="0.3">
      <c r="A24" s="3"/>
      <c r="B24" s="6"/>
      <c r="C24" s="4"/>
      <c r="D24" s="4"/>
      <c r="E24" s="19"/>
      <c r="F24" s="19"/>
      <c r="G24" s="14"/>
      <c r="H24" s="14"/>
      <c r="I24" s="16"/>
      <c r="J24" s="16"/>
      <c r="K24" s="21"/>
      <c r="L24" s="10"/>
    </row>
    <row r="25" spans="1:20" ht="141.75" customHeight="1" x14ac:dyDescent="0.25">
      <c r="A25" s="29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</row>
    <row r="28" spans="1:20" ht="17.25" x14ac:dyDescent="0.25">
      <c r="A28" s="12"/>
      <c r="B28" s="13"/>
      <c r="C28" s="13"/>
      <c r="D28" s="12"/>
      <c r="E28" s="13"/>
      <c r="F28" s="13"/>
      <c r="G28" s="13"/>
      <c r="H28" s="13"/>
      <c r="I28" s="13"/>
      <c r="J28" s="13"/>
      <c r="K28" s="12"/>
      <c r="L28" s="13"/>
      <c r="M28" s="5"/>
      <c r="N28" s="5"/>
      <c r="O28" s="5"/>
      <c r="P28" s="5"/>
      <c r="Q28" s="5"/>
      <c r="R28" s="5"/>
      <c r="S28" s="5"/>
      <c r="T28" s="5"/>
    </row>
    <row r="29" spans="1:20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.7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.7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 spans="1:12" ht="15.75" customHeight="1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</row>
    <row r="34" spans="1:12" ht="15.75" customHeight="1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 spans="1:12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</row>
    <row r="36" spans="1:12" ht="28.5" customHeight="1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</row>
    <row r="37" spans="1:12" ht="15" customHeight="1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</row>
    <row r="38" spans="1:12" ht="15" customHeight="1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</row>
    <row r="39" spans="1:12" ht="15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</row>
    <row r="40" spans="1:12" ht="15" customHeight="1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</row>
    <row r="41" spans="1:12" ht="15" customHeight="1" x14ac:dyDescent="0.25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</row>
    <row r="42" spans="1:12" ht="20.25" customHeight="1" x14ac:dyDescent="0.25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</row>
    <row r="43" spans="1:12" ht="15" customHeight="1" x14ac:dyDescent="0.25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</row>
    <row r="44" spans="1:12" ht="42.75" customHeight="1" x14ac:dyDescent="0.25"/>
    <row r="45" spans="1:12" ht="15.75" customHeight="1" x14ac:dyDescent="0.25"/>
    <row r="46" spans="1:12" ht="15.75" customHeight="1" x14ac:dyDescent="0.25"/>
    <row r="47" spans="1:12" ht="18.75" customHeight="1" x14ac:dyDescent="0.25"/>
    <row r="48" spans="1:12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5" customHeight="1" x14ac:dyDescent="0.25"/>
  </sheetData>
  <mergeCells count="22">
    <mergeCell ref="B13:H13"/>
    <mergeCell ref="A41:L41"/>
    <mergeCell ref="A42:L42"/>
    <mergeCell ref="A43:L43"/>
    <mergeCell ref="A1:L1"/>
    <mergeCell ref="A2:L2"/>
    <mergeCell ref="A3:L3"/>
    <mergeCell ref="A4:L4"/>
    <mergeCell ref="A5:L5"/>
    <mergeCell ref="F12:L12"/>
    <mergeCell ref="A25:L25"/>
    <mergeCell ref="B7:D7"/>
    <mergeCell ref="B8:D8"/>
    <mergeCell ref="B9:D9"/>
    <mergeCell ref="B10:D10"/>
    <mergeCell ref="B11:D11"/>
    <mergeCell ref="B12:D12"/>
    <mergeCell ref="F7:L7"/>
    <mergeCell ref="F8:L8"/>
    <mergeCell ref="F9:L9"/>
    <mergeCell ref="F10:L10"/>
    <mergeCell ref="F11:L11"/>
  </mergeCells>
  <conditionalFormatting sqref="E7 B17:B24 A7:A12">
    <cfRule type="cellIs" dxfId="5" priority="8" operator="equal">
      <formula>0</formula>
    </cfRule>
  </conditionalFormatting>
  <conditionalFormatting sqref="E8:E12">
    <cfRule type="cellIs" dxfId="4" priority="7" operator="equal">
      <formula>0</formula>
    </cfRule>
  </conditionalFormatting>
  <conditionalFormatting sqref="B16">
    <cfRule type="cellIs" dxfId="3" priority="5" operator="equal">
      <formula>0</formula>
    </cfRule>
  </conditionalFormatting>
  <conditionalFormatting sqref="B15">
    <cfRule type="cellIs" dxfId="2" priority="6" operator="equal">
      <formula>0</formula>
    </cfRule>
  </conditionalFormatting>
  <conditionalFormatting sqref="B7:B12">
    <cfRule type="cellIs" dxfId="1" priority="2" operator="equal">
      <formula>0</formula>
    </cfRule>
  </conditionalFormatting>
  <conditionalFormatting sqref="A13:B13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2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2017-09-19T11:59:14Z</dcterms:modified>
</cp:coreProperties>
</file>